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kan.dilek\Desktop\"/>
    </mc:Choice>
  </mc:AlternateContent>
  <bookViews>
    <workbookView xWindow="0" yWindow="0" windowWidth="14505" windowHeight="5730"/>
  </bookViews>
  <sheets>
    <sheet name="2024 Fiyat Tarifesi" sheetId="1" r:id="rId1"/>
    <sheet name="Laboratuvar Fiyatları" sheetId="7" r:id="rId2"/>
  </sheets>
  <definedNames>
    <definedName name="_xlnm._FilterDatabase" localSheetId="0" hidden="1">'2024 Fiyat Tarifesi'!$A$1:$F$322</definedName>
    <definedName name="_xlnm.Print_Titles" localSheetId="0">'2024 Fiyat Tarifesi'!$2:$2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1" l="1"/>
  <c r="F62" i="1"/>
  <c r="F61" i="1"/>
  <c r="F57" i="1"/>
  <c r="F56" i="1"/>
  <c r="F55" i="1"/>
  <c r="F47" i="1"/>
  <c r="F46" i="1"/>
  <c r="F45" i="1"/>
  <c r="F9" i="1"/>
  <c r="F7" i="1"/>
  <c r="F6" i="1"/>
  <c r="F5" i="1"/>
  <c r="A5" i="7" l="1"/>
  <c r="A6" i="7" s="1"/>
</calcChain>
</file>

<file path=xl/sharedStrings.xml><?xml version="1.0" encoding="utf-8"?>
<sst xmlns="http://schemas.openxmlformats.org/spreadsheetml/2006/main" count="2078" uniqueCount="1215">
  <si>
    <t>SIRA NO</t>
  </si>
  <si>
    <t xml:space="preserve">Devren Düzenlenen Ruhsat Başvurusu </t>
  </si>
  <si>
    <t>Zayi Ruhsat Dosyası Başvurusu</t>
  </si>
  <si>
    <t>Önceliklendirme Başvurusu</t>
  </si>
  <si>
    <t xml:space="preserve">BY/BE Çalışmaları  İlk Başvurusu 
(Uzmanlık Tezleri veya Akademik Amaçlı Yapılacaklar Hariç) </t>
  </si>
  <si>
    <t>Fiyat Degerlendirme Komisyonu Başvuru Ücreti</t>
  </si>
  <si>
    <t>Klinik Araştırma Dokümanları Arşivleme Hizmeti Kontrol Başvurusu</t>
  </si>
  <si>
    <t xml:space="preserve">Klinik Araştırma Dokümanları Arşivleme Hizmeti İçin Uygunluk Belgesi </t>
  </si>
  <si>
    <t>Zayi Klinik Araştırma Dokümanları Arşivleme Hizmeti İçin Uygunluk Belgesi</t>
  </si>
  <si>
    <t>Klinik Araştırma Araştırmacı Toplantısı Başvuruları</t>
  </si>
  <si>
    <t>Ecza Ticarethanesi İzin Belgesi</t>
  </si>
  <si>
    <t>İlaç Etkin Madde ve Yarı Mamüllerin Uyuşturucu veya Psikotrop Madde İçermediğine / Olmadığına Dair Gümrük Bilgilendirme Belgesi Ücreti</t>
  </si>
  <si>
    <t>Aktarma Merkezi İzin Belgesi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</si>
  <si>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</si>
  <si>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</si>
  <si>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</si>
  <si>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</si>
  <si>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Fatura Şerhleri</t>
  </si>
  <si>
    <t>Alerjen Ürünler İçin Satış İzni</t>
  </si>
  <si>
    <t>Özel Tıbbi Amaçlı Gıdalar İçin Satış İzni Başvurusu</t>
  </si>
  <si>
    <t>Medikal Gaz Depolama ve Satış Tesisi İzin Belgesi**</t>
  </si>
  <si>
    <t>Medikal Gaz Depolama ve Satış Tesisi Sorumlu Personel İzin Belgesi**</t>
  </si>
  <si>
    <t>Medikal Gaz Satış Yeri İzin Belgesi**</t>
  </si>
  <si>
    <t>Medikal Gaz Satış Yeri Sorumlu Personel İzin Belgesi**</t>
  </si>
  <si>
    <t>Sözleşmeli Farmakovijilans Hizmet Kuruluşu Açılış Denetimi/Yenileme Denetimi Başvurusu</t>
  </si>
  <si>
    <t>Sözleşmeli Farmakovijilans Hizmet Kuruluşu İzin Belgesi</t>
  </si>
  <si>
    <t>Farmakovijilans Yetkilisi Eğitimi Katılım Belgesi</t>
  </si>
  <si>
    <t>BTÜİY 7. Madde Kapsamındaki Başvuru ve Değerlendirme (Her bir ürün için)</t>
  </si>
  <si>
    <t>İyi Dağıtım Uygulamaları (GDP) Sertifikası (Türkçe ve İngilizce)</t>
  </si>
  <si>
    <t>Ecza Ticarethanesi Mesul Müdürlük Belgesi</t>
  </si>
  <si>
    <t>Aktarma Merkezi Sorumlu Personel İzin Belgesi</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</si>
  <si>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</si>
  <si>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</si>
  <si>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135 Ton ve Altındaki Miktarlar (Hidroklorik Asit, Sülfürik Asit İçin)</t>
  </si>
  <si>
    <t>135 Tonun Üzerindeki Miktarlar (Hidroklorik Asit, Sülfürik Asit İçin)</t>
  </si>
  <si>
    <t>Diğer Permiler İçin</t>
  </si>
  <si>
    <t>Mamul Ürünler (Her Bir Ürün İçin)</t>
  </si>
  <si>
    <t>Hammaddeler (Her Bir Hammadde İçin)</t>
  </si>
  <si>
    <t>İlaç Hammaddeleri (Her Bir Hammadde İçin)</t>
  </si>
  <si>
    <t>Kozmetik Ürün Sertifika/Belge (Sertifika/Belgede belirtilecek kozmetik ürün sayısı en fazla 50 adet olabilir) Ücreti</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</si>
  <si>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</si>
  <si>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</si>
  <si>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</si>
  <si>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</si>
  <si>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</si>
  <si>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</si>
  <si>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</si>
  <si>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</si>
  <si>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</si>
  <si>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</si>
  <si>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</si>
  <si>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</si>
  <si>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</si>
  <si>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</si>
  <si>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</si>
  <si>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</si>
  <si>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</si>
  <si>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</si>
  <si>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</si>
  <si>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</si>
  <si>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</si>
  <si>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</si>
  <si>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</si>
  <si>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</si>
  <si>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</si>
  <si>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</si>
  <si>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</si>
  <si>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</si>
  <si>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</si>
  <si>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</si>
  <si>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</si>
  <si>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</si>
  <si>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</si>
  <si>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</si>
  <si>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</si>
  <si>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</si>
  <si>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</si>
  <si>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</si>
  <si>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</si>
  <si>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</si>
  <si>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</si>
  <si>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</si>
  <si>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</si>
  <si>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</si>
  <si>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</si>
  <si>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</si>
  <si>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</si>
  <si>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</si>
  <si>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</si>
  <si>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</si>
  <si>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</si>
  <si>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İlaç Dağıtım Belgesi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</si>
  <si>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</si>
  <si>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</si>
  <si>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</si>
  <si>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</si>
  <si>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</si>
  <si>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</si>
  <si>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</si>
  <si>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</si>
  <si>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</si>
  <si>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</si>
  <si>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</si>
  <si>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</si>
  <si>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</si>
  <si>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</si>
  <si>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</si>
  <si>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</si>
  <si>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</si>
  <si>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</si>
  <si>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</si>
  <si>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</si>
  <si>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</si>
  <si>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</si>
  <si>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</si>
  <si>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</si>
  <si>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</si>
  <si>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</si>
  <si>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</si>
  <si>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</si>
  <si>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</si>
  <si>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</si>
  <si>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</si>
  <si>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</si>
  <si>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</si>
  <si>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</si>
  <si>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</si>
  <si>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</si>
  <si>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</si>
  <si>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</si>
  <si>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TİTCK
KOD</t>
  </si>
  <si>
    <t>RUHSAT ve İZİNLER İMAL, FORMÜL DEĞİŞİKLİĞİ, ISLAH NUMUNELERİNE ESAS OLMAK ÜZERE  ANALİZE GÖNDERİLEN NUMUNELERDEN ALINACAK BAŞVURU ÜCRETLERİ</t>
  </si>
  <si>
    <t>Seri Serbest Bırakma Başvuru Ücreti</t>
  </si>
  <si>
    <t>Yöntem/Metot</t>
  </si>
  <si>
    <t>BİYOLOJİK KONTROLLER</t>
  </si>
  <si>
    <t>Gel-clot Yöntemi,</t>
  </si>
  <si>
    <t xml:space="preserve">Bakteriyal Endotoksinler (LAL) Testi </t>
  </si>
  <si>
    <t>Kinetik -Türbidimetrik Yöntem,</t>
  </si>
  <si>
    <t>Kinetik Kromojenik Yöntem</t>
  </si>
  <si>
    <t>Antifaktor II A/ X A AktiviteTayini</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</si>
  <si>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</si>
  <si>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</si>
  <si>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</si>
  <si>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</si>
  <si>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</si>
  <si>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</si>
  <si>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</si>
  <si>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</si>
  <si>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</si>
  <si>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</si>
  <si>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</si>
  <si>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</si>
  <si>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</si>
  <si>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</si>
  <si>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</si>
  <si>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</si>
  <si>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</si>
  <si>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</si>
  <si>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</si>
  <si>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</si>
  <si>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ÇÖZÜNME KONTROLLERİ</t>
  </si>
  <si>
    <t>Çözünme Tayini (Miktar Tayini için kullanılan yöntem ücreti ilave edilir)</t>
  </si>
  <si>
    <t xml:space="preserve">Enterik Kaplı Preparatların Çözünme Tayini </t>
  </si>
  <si>
    <t>Salınım Profili Tayini</t>
  </si>
  <si>
    <t>10 adet</t>
  </si>
  <si>
    <t>Kozmetik Ürünler İçin Etiket İncelenmesi, Kararlılık Testi</t>
  </si>
  <si>
    <t>Kapsül İçeriği ve Net Ambalaj Miktarı</t>
  </si>
  <si>
    <t>Avrupa Farmakopesi 2.2.35</t>
  </si>
  <si>
    <t xml:space="preserve">Osmolalite Tayini </t>
  </si>
  <si>
    <t>Viskozite Tayini</t>
  </si>
  <si>
    <t>Viskozimetrik yöntem</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</si>
  <si>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</si>
  <si>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</si>
  <si>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</si>
  <si>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</si>
  <si>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Işık Kırınımı İle Partikül Boyut Analizi</t>
  </si>
  <si>
    <t>Renk</t>
  </si>
  <si>
    <t>Bulanıklık</t>
  </si>
  <si>
    <t>Total Organik Karbon</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</si>
  <si>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</si>
  <si>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</si>
  <si>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</si>
  <si>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</si>
  <si>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</si>
  <si>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</si>
  <si>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</si>
  <si>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</si>
  <si>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</si>
  <si>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</si>
  <si>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</si>
  <si>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</si>
  <si>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</si>
  <si>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</si>
  <si>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</si>
  <si>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</si>
  <si>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</si>
  <si>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</si>
  <si>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</si>
  <si>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</si>
  <si>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</si>
  <si>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</si>
  <si>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</si>
  <si>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</si>
  <si>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</si>
  <si>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</si>
  <si>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</si>
  <si>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</si>
  <si>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</si>
  <si>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</si>
  <si>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</si>
  <si>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</si>
  <si>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</si>
  <si>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</si>
  <si>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</si>
  <si>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</si>
  <si>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</si>
  <si>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</si>
  <si>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</si>
  <si>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</si>
  <si>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</si>
  <si>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</si>
  <si>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</si>
  <si>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</si>
  <si>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</si>
  <si>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Avrupa Farmakopesi 2.5.12</t>
  </si>
  <si>
    <t>Volumetrik Nem Tayini / Karl Fischer Yöntemi</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</si>
  <si>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</si>
  <si>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</si>
  <si>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</si>
  <si>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</si>
  <si>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</si>
  <si>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</si>
  <si>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</si>
  <si>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</si>
  <si>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</si>
  <si>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</si>
  <si>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</si>
  <si>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</si>
  <si>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</si>
  <si>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</si>
  <si>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</si>
  <si>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</si>
  <si>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</si>
  <si>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</si>
  <si>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</si>
  <si>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</si>
  <si>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</si>
  <si>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</si>
  <si>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</si>
  <si>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</si>
  <si>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</si>
  <si>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</si>
  <si>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</si>
  <si>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</si>
  <si>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</si>
  <si>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</si>
  <si>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</si>
  <si>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</si>
  <si>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</si>
  <si>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</si>
  <si>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</si>
  <si>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</si>
  <si>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</si>
  <si>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</si>
  <si>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</si>
  <si>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</si>
  <si>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</si>
  <si>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</si>
  <si>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</si>
  <si>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</si>
  <si>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</si>
  <si>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</si>
  <si>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</si>
  <si>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Karbondioksit (CO2) absorplama kapasitesinin belirlenmesi</t>
  </si>
  <si>
    <t>Doz Doğruluğu ( Kalem Enjektör)</t>
  </si>
  <si>
    <t>Probiyotik Miktar Tayini</t>
  </si>
  <si>
    <t>Dezenfektan Etkinlik Testi</t>
  </si>
  <si>
    <t>Antimikrobiyal Aktivitenin Belirlenmesi testi</t>
  </si>
  <si>
    <t>Antibiyotik Direnç Testi</t>
  </si>
  <si>
    <t>Bakteri Filtrasyon Verimliliği</t>
  </si>
  <si>
    <t>Plak Dökme Yöntemi</t>
  </si>
  <si>
    <t>Membran Filtrasyon Yöntemi (Süzme Yöntemi) (Mikrobiyal Kontaminasyon)</t>
  </si>
  <si>
    <t>TS EN ISO 11737-1</t>
  </si>
  <si>
    <t xml:space="preserve">Biyolojik Yükün Belirlenmesi </t>
  </si>
  <si>
    <t>Direkt Yöntem</t>
  </si>
  <si>
    <t>Membran Filtrasyon Yöntemi (Süzme Yöntemi)</t>
  </si>
  <si>
    <t>SAFLIK KONTROLLERİ</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</si>
  <si>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</si>
  <si>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</si>
  <si>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</si>
  <si>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</si>
  <si>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</si>
  <si>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</si>
  <si>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</si>
  <si>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</si>
  <si>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</si>
  <si>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</si>
  <si>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</si>
  <si>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</si>
  <si>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</si>
  <si>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</si>
  <si>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</si>
  <si>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Tandem Mass (Kütle Spektroskopisi)  Tayinleri</t>
  </si>
  <si>
    <t>UPLC  Tayinleri</t>
  </si>
  <si>
    <t>İyon Kromatografi  Tayinleri</t>
  </si>
  <si>
    <t>Ön İşlem (Safsızlık Oluşturma)</t>
  </si>
  <si>
    <t>TEŞHİS KONTROLLERİ</t>
  </si>
  <si>
    <t>Kimyasal Yöntemle Teşhis</t>
  </si>
  <si>
    <t>Titanyum Dioksit boyar maddesi kalitatif teşhisi</t>
  </si>
  <si>
    <t>İşletme İçi Yöntemle Teşhis</t>
  </si>
  <si>
    <t>İyonmetre ile Teşhis</t>
  </si>
  <si>
    <t>Kromatografik Yöntemle Teşhis</t>
  </si>
  <si>
    <t>Termal Analizler (TGA, DSC,DTA)</t>
  </si>
  <si>
    <t>ICP-MS</t>
  </si>
  <si>
    <t>SDS – PAGE Jel Elekrtoforez</t>
  </si>
  <si>
    <t>FT-IR,  Spektrofotometrik Yöntem</t>
  </si>
  <si>
    <t>Alev Fotometrik Yöntem</t>
  </si>
  <si>
    <t xml:space="preserve">Yorulma testi </t>
  </si>
  <si>
    <t>Aşınma Similasyonu</t>
  </si>
  <si>
    <t>Burma testi</t>
  </si>
  <si>
    <t>Şeker Ölçüm Cihaz Sistemleri</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</si>
  <si>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</si>
  <si>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</si>
  <si>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</si>
  <si>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</si>
  <si>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</si>
  <si>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</si>
  <si>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</si>
  <si>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</si>
  <si>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</si>
  <si>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</si>
  <si>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</si>
  <si>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</si>
  <si>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</si>
  <si>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</si>
  <si>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</si>
  <si>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</si>
  <si>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</si>
  <si>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</si>
  <si>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</si>
  <si>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</si>
  <si>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</si>
  <si>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</si>
  <si>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</si>
  <si>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</si>
  <si>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</si>
  <si>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</si>
  <si>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</si>
  <si>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</si>
  <si>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</si>
  <si>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</si>
  <si>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</si>
  <si>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</si>
  <si>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</si>
  <si>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</si>
  <si>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</si>
  <si>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</si>
  <si>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</si>
  <si>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</si>
  <si>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</si>
  <si>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</si>
  <si>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</si>
  <si>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</si>
  <si>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</si>
  <si>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</si>
  <si>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</si>
  <si>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</si>
  <si>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</si>
  <si>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</si>
  <si>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</si>
  <si>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</si>
  <si>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</si>
  <si>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</si>
  <si>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</si>
  <si>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</si>
  <si>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</si>
  <si>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</si>
  <si>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</si>
  <si>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</si>
  <si>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</si>
  <si>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</si>
  <si>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</si>
  <si>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</si>
  <si>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</si>
  <si>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</si>
  <si>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</si>
  <si>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</si>
  <si>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</si>
  <si>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</si>
  <si>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</si>
  <si>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</si>
  <si>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</si>
  <si>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</si>
  <si>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</si>
  <si>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</si>
  <si>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</si>
  <si>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</si>
  <si>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</si>
  <si>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</si>
  <si>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</si>
  <si>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</si>
  <si>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</si>
  <si>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</si>
  <si>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</si>
  <si>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</si>
  <si>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</si>
  <si>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</si>
  <si>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</si>
  <si>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</si>
  <si>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</si>
  <si>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</si>
  <si>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</si>
  <si>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</si>
  <si>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</si>
  <si>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</si>
  <si>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</si>
  <si>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</si>
  <si>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</si>
  <si>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</si>
  <si>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</si>
  <si>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</si>
  <si>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</si>
  <si>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</si>
  <si>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</si>
  <si>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</si>
  <si>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</si>
  <si>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</si>
  <si>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</si>
  <si>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</si>
  <si>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</si>
  <si>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</si>
  <si>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</si>
  <si>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</si>
  <si>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</si>
  <si>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</si>
  <si>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</si>
  <si>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</si>
  <si>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</si>
  <si>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</si>
  <si>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</si>
  <si>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</si>
  <si>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</si>
  <si>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</si>
  <si>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</si>
  <si>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</si>
  <si>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</si>
  <si>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</si>
  <si>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</si>
  <si>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</si>
  <si>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</si>
  <si>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</si>
  <si>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</si>
  <si>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</si>
  <si>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</si>
  <si>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</si>
  <si>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</si>
  <si>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 xml:space="preserve">BCG Aşısı Emniyet Testi </t>
  </si>
  <si>
    <t>VMYT Yöntemi</t>
  </si>
  <si>
    <t>Vi -Polisakkarit Tifo Aşısı İdentite Testi</t>
  </si>
  <si>
    <t>Aglütinasyon Metodu</t>
  </si>
  <si>
    <t>Vi Polisakkarit Tifo Aşısı İdentite Testi</t>
  </si>
  <si>
    <t>Double Diffussion Jel Metod</t>
  </si>
  <si>
    <t>BCG Aşısı İdentite Testi</t>
  </si>
  <si>
    <t>Mikroskopik Muayene</t>
  </si>
  <si>
    <t>Difteri  Aşısı İdentite Testi</t>
  </si>
  <si>
    <t>Single Radial İmmundiffusion Metodu</t>
  </si>
  <si>
    <t>Difteri Aşısı İdentite testi</t>
  </si>
  <si>
    <t>Double Diffussion Jel Metod EP 2.7.1</t>
  </si>
  <si>
    <t>Tetanoz Aşısı İdentite Testi</t>
  </si>
  <si>
    <t>Single Radial İmmundiffusion Metodu EP 2.7.1</t>
  </si>
  <si>
    <t>HIB Aşısı İdentite Testi</t>
  </si>
  <si>
    <t>HIB Konjuge Tetanoz İdentite Testi</t>
  </si>
  <si>
    <t xml:space="preserve">Aselüler Boğmaca Aşısı -FHA İdentite Testi  </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</si>
  <si>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</si>
  <si>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</si>
  <si>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</si>
  <si>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</si>
  <si>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</si>
  <si>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Tam Hücreli Boğmaca Aşısı İdentite Testi</t>
  </si>
  <si>
    <t>BCG Aşısı Opasite Testi</t>
  </si>
  <si>
    <t>Spektrofotometrik Metod</t>
  </si>
  <si>
    <t>Zararsızlık Testi</t>
  </si>
  <si>
    <t>Akut Toksisite Metodu</t>
  </si>
  <si>
    <t>FİZİKSEL KONTROLLER</t>
  </si>
  <si>
    <t>Fiziksel Muayene</t>
  </si>
  <si>
    <t>Görülebilen Partikül Yöntemi</t>
  </si>
  <si>
    <t>pH tayini</t>
  </si>
  <si>
    <t>pH Metrik Yöntem</t>
  </si>
  <si>
    <t>Hacim Miktar Tayini</t>
  </si>
  <si>
    <t>Volümetrik</t>
  </si>
  <si>
    <t>Osmometrik yöntem</t>
  </si>
  <si>
    <t>Artık Nem Miktar Tayini Kurutmada Kayıp Yöntemi</t>
  </si>
  <si>
    <t>Artık Nem Miktar Tayini Karl Fischer Yöntemi</t>
  </si>
  <si>
    <t>Karl Fischer Yöntemi</t>
  </si>
  <si>
    <t xml:space="preserve">Vakum Kontrolu </t>
  </si>
  <si>
    <t>Randomizasyon Metodu</t>
  </si>
  <si>
    <t>Partikül Sayımı</t>
  </si>
  <si>
    <t>Renk veya Bulanıklık</t>
  </si>
  <si>
    <t>Berraklık</t>
  </si>
  <si>
    <t>Çözünme Zamanı</t>
  </si>
  <si>
    <t xml:space="preserve">Kütle Değişkenliği Yolu ile Dozaj Birimlerinin Tekdüzeliği </t>
  </si>
  <si>
    <t>İMMUNOLOJİK KONTROLLER</t>
  </si>
  <si>
    <t>Aselüler Boğmaca Aşısı Potens Testi</t>
  </si>
  <si>
    <t>Aselüler Boğmaca Aşısı Potens Testi ( FHA -Antijeni)</t>
  </si>
  <si>
    <t>Aselüler Boğmaca Aşısı Potens Testi ( PT -Antijeni)</t>
  </si>
  <si>
    <t>Difteri Aşısı Potens Testi</t>
  </si>
  <si>
    <t>Multiple Dilution CCM Metodu</t>
  </si>
  <si>
    <t>Tetanoz Aşısı Potens Testi</t>
  </si>
  <si>
    <t>Multiple Dilution Challenge Metodu</t>
  </si>
  <si>
    <t>İnsan Kaynaklı Tetanoz İmmunglobulinleri Potens Testi.</t>
  </si>
  <si>
    <t>Vero Hücresi ile Difteri Toksini Antiserumu Potens Testi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</si>
  <si>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</si>
  <si>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</si>
  <si>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</si>
  <si>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</si>
  <si>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</si>
  <si>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</si>
  <si>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</si>
  <si>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</si>
  <si>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</si>
  <si>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</si>
  <si>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</si>
  <si>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</si>
  <si>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</si>
  <si>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</si>
  <si>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</si>
  <si>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Skin Sensitizasyon Metodu(In Vivo )</t>
  </si>
  <si>
    <t>BCG Aşısı Heat-Stabilite Testi</t>
  </si>
  <si>
    <t>IPV Aşısı Potens Testi (in-vitro)</t>
  </si>
  <si>
    <t>ELISA Yöntemi</t>
  </si>
  <si>
    <t>Nötralizasyon Metodu</t>
  </si>
  <si>
    <t>HPLC Yöntemi</t>
  </si>
  <si>
    <t>(In Vitro)-ELISA Metot</t>
  </si>
  <si>
    <t>At Kaynaklı Kuduz İmmunserumu Potens Testi</t>
  </si>
  <si>
    <t>MNT Metodu</t>
  </si>
  <si>
    <t>RIFFIT Metodu</t>
  </si>
  <si>
    <t>İnsan Kaynaklı Kuduz İmmunserumu Potens Testi</t>
  </si>
  <si>
    <t>Hücre Kültürü Nötralizasyon Testi</t>
  </si>
  <si>
    <t>İnvivo (fare)- In Vitro (ELISA Yöntemi)</t>
  </si>
  <si>
    <t>KİMYASAL KONTROLLER</t>
  </si>
  <si>
    <t xml:space="preserve">Formaldehit Miktar tayini </t>
  </si>
  <si>
    <t>Spektrofotometrik Yöntemi</t>
  </si>
  <si>
    <t>Total Protein Miktar Tayini</t>
  </si>
  <si>
    <t>Aluminyum Miktar Tayini</t>
  </si>
  <si>
    <t>Complexometrik Titrimetrik Yöntemi</t>
  </si>
  <si>
    <t>Sukroz Miktar Tayini</t>
  </si>
  <si>
    <t>Spektrofotometrik Yöntemi (Kit Yöntemi)</t>
  </si>
  <si>
    <t>Serbest PRP Miktar Tayini</t>
  </si>
  <si>
    <t>Toplam PRP Miktar Tayini</t>
  </si>
  <si>
    <t>Bovine Albumin Miktar Tayini Testi</t>
  </si>
  <si>
    <t>Bovine Serum Albumin</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</si>
  <si>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</si>
  <si>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</si>
  <si>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</si>
  <si>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</si>
  <si>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</si>
  <si>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</si>
  <si>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</si>
  <si>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</si>
  <si>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</si>
  <si>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</si>
  <si>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Bağlı Protein miktar Tayini</t>
  </si>
  <si>
    <t>Alkalilik ve Asitlik</t>
  </si>
  <si>
    <t>Pnömokok Aşısı İdentite Testi  (10 valan için)</t>
  </si>
  <si>
    <t>Pnömokok Aşısı İdentite Testi ( 13 valan)</t>
  </si>
  <si>
    <t>Dot Blot Yöntemi</t>
  </si>
  <si>
    <t xml:space="preserve"> İdentite Testi </t>
  </si>
  <si>
    <t>Alüminyum Miktar Tayini</t>
  </si>
  <si>
    <t>Avrupa Farmakopesi  Renk reaksiyonu EPA 300.1</t>
  </si>
  <si>
    <t xml:space="preserve">Klorür Testi – </t>
  </si>
  <si>
    <t>Sodyum Testi</t>
  </si>
  <si>
    <t xml:space="preserve">Sodtum Testi </t>
  </si>
  <si>
    <t>Yüksek Basıçlı Sıvı Kromatograsi, Gaz Kromatografisi</t>
  </si>
  <si>
    <t>VİROLOJİK KONTROLLER</t>
  </si>
  <si>
    <t xml:space="preserve">Hepatit A Aşısı Potens ve İdentite(HAV Ag) Testi </t>
  </si>
  <si>
    <t>ELISAYöntemi</t>
  </si>
  <si>
    <t xml:space="preserve">Hepatit B Aşısı Potens ve İdentite (HBs Ag) Testi </t>
  </si>
  <si>
    <t>Rahim Ağzı Kanseri Aşısı  saflık - Coomassie Mavisi - ve tanımlama -AgNO3 boyama testi</t>
  </si>
  <si>
    <t>SDS Page</t>
  </si>
  <si>
    <t>Kuduz Aşıları Potens Testi</t>
  </si>
  <si>
    <t>NIH Metod (In Vivo Yöntemi)</t>
  </si>
  <si>
    <t xml:space="preserve">Kalıntı Hücre Proteini (HEK – 293 Kit) </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</si>
  <si>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</si>
  <si>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</si>
  <si>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</si>
  <si>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</si>
  <si>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</si>
  <si>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</si>
  <si>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</si>
  <si>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</si>
  <si>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Doku kültüründe SARS-CoV2 antikor nötralizasyon testi (2 seri için)</t>
  </si>
  <si>
    <t>Doku kültüründe SARS-CoV2 antikor nötralizasyon testi (3 seri için)</t>
  </si>
  <si>
    <t>Doku kültüründe SARS-CoV2 antikor nötralizasyon testi (4 seri için)</t>
  </si>
  <si>
    <t>Doku kültüründe SARS-CoV2 antikor nötralizasyon testi (5 seri için)</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</si>
  <si>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</si>
  <si>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</si>
  <si>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</si>
  <si>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</si>
  <si>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</si>
  <si>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</si>
  <si>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</si>
  <si>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</si>
  <si>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</si>
  <si>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</si>
  <si>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</si>
  <si>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</si>
  <si>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</si>
  <si>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</si>
  <si>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</si>
  <si>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</si>
  <si>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</si>
  <si>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</si>
  <si>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</si>
  <si>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</si>
  <si>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</si>
  <si>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</si>
  <si>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</si>
  <si>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</si>
  <si>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</si>
  <si>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</si>
  <si>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</si>
  <si>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</si>
  <si>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</si>
  <si>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</si>
  <si>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</si>
  <si>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</si>
  <si>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</si>
  <si>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</si>
  <si>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</si>
  <si>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</si>
  <si>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</si>
  <si>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</si>
  <si>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Biyoteknolojik Ürün Kontrolleri</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</si>
  <si>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</si>
  <si>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</si>
  <si>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</si>
  <si>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</si>
  <si>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</si>
  <si>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</si>
  <si>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</si>
  <si>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</si>
  <si>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</si>
  <si>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</si>
  <si>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Çok Katlı Hücre Kültürü Yöntemi</t>
  </si>
  <si>
    <t>In Vitro Cilt İrritasyon Testi</t>
  </si>
  <si>
    <t xml:space="preserve">In Vitro Göz İrritasyon testi </t>
  </si>
  <si>
    <t>Protein İdentite Testi</t>
  </si>
  <si>
    <t>Western Blot</t>
  </si>
  <si>
    <t>KAN ÜRÜNLERİ KONTROLÜNE YÖNELİK ANALİZLER</t>
  </si>
  <si>
    <t>Total Protein (Protein Azot Miktarı)</t>
  </si>
  <si>
    <t>Kjeldahl, Biüre, Warburg-Christian, Lowry (KİT METODU), Dumas</t>
  </si>
  <si>
    <t xml:space="preserve">Pıhtılaşabilir Protein </t>
  </si>
  <si>
    <t>Ön Hazırlık +Kjeldahl, Ön Hazırlık+Dumas</t>
  </si>
  <si>
    <t xml:space="preserve">Protein Elektroforezi  </t>
  </si>
  <si>
    <t xml:space="preserve">CA Efo </t>
  </si>
  <si>
    <t xml:space="preserve">pH </t>
  </si>
  <si>
    <t>Potansiyometrik</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</si>
  <si>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</si>
  <si>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</si>
  <si>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</si>
  <si>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</si>
  <si>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</si>
  <si>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</si>
  <si>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</si>
  <si>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</si>
  <si>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</si>
  <si>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</si>
  <si>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</si>
  <si>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</si>
  <si>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Fc Fonksiyon Testi</t>
  </si>
  <si>
    <t>Aktivite Testi</t>
  </si>
  <si>
    <t xml:space="preserve">Proteolitik Aktivite </t>
  </si>
  <si>
    <t>Koagülometrik Yöntem</t>
  </si>
  <si>
    <t>Faktör II, VII, IX, X Potens Tayini+Spesifik Aktivite Tayini  (herbiri için)</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</si>
  <si>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</si>
  <si>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</si>
  <si>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</si>
  <si>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</si>
  <si>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</si>
  <si>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</si>
  <si>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</si>
  <si>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</si>
  <si>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</si>
  <si>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</si>
  <si>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</si>
  <si>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</si>
  <si>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</si>
  <si>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</si>
  <si>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</si>
  <si>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</si>
  <si>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</si>
  <si>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Final Ürün ( anti-HCV, anti-HIV1-2, HBsAg)</t>
  </si>
  <si>
    <t>Plazma pool için HCV-RNA (Kantitatif viral yük)</t>
  </si>
  <si>
    <t>Kantitatif viral yük</t>
  </si>
  <si>
    <t>Biyoanalizör ile yapılan Tayinler</t>
  </si>
  <si>
    <t>Protein /Nukleik asit analizi</t>
  </si>
  <si>
    <t>Anti-A Hemaglütinasyon Testi</t>
  </si>
  <si>
    <t>Hemaglütinasyon Testi</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</si>
  <si>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</si>
  <si>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</si>
  <si>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</si>
  <si>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</si>
  <si>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</si>
  <si>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</si>
  <si>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</si>
  <si>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</si>
  <si>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</si>
  <si>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</si>
  <si>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</si>
  <si>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</si>
  <si>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</si>
  <si>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</si>
  <si>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</si>
  <si>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</si>
  <si>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</si>
  <si>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</si>
  <si>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Faktör VIII Tayini</t>
  </si>
  <si>
    <t>Faktör IX Tayini</t>
  </si>
  <si>
    <t>Alpha Screening Testi</t>
  </si>
  <si>
    <t>Aktivite tTesti</t>
  </si>
  <si>
    <t>Anti-hepatit A antikor tayini</t>
  </si>
  <si>
    <t>Anti-tetanos antikor tayini</t>
  </si>
  <si>
    <t>Anti-difteri antikor tayini</t>
  </si>
  <si>
    <t>Hepatit B yüzey antijenine karşı antikor tayini</t>
  </si>
  <si>
    <t>BİYOSİDAL ÜRÜNLERİN KONTROLÜNE YÖNELİK ANALİZLER</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</si>
  <si>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</si>
  <si>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</si>
  <si>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</si>
  <si>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</si>
  <si>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</si>
  <si>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</si>
  <si>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</si>
  <si>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</si>
  <si>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</si>
  <si>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</si>
  <si>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</si>
  <si>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</si>
  <si>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</si>
  <si>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</si>
  <si>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</si>
  <si>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</si>
  <si>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</si>
  <si>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</si>
  <si>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</si>
  <si>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</si>
  <si>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</si>
  <si>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</si>
  <si>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</si>
  <si>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</si>
  <si>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</si>
  <si>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</si>
  <si>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</si>
  <si>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</si>
  <si>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</si>
  <si>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</si>
  <si>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</si>
  <si>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</si>
  <si>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</si>
  <si>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</si>
  <si>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</si>
  <si>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</si>
  <si>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</si>
  <si>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</si>
  <si>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</si>
  <si>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</si>
  <si>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</si>
  <si>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</si>
  <si>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</si>
  <si>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</si>
  <si>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</si>
  <si>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</si>
  <si>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</si>
  <si>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</si>
  <si>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</si>
  <si>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</si>
  <si>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</si>
  <si>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</si>
  <si>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</si>
  <si>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</si>
  <si>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</si>
  <si>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</si>
  <si>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</si>
  <si>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</si>
  <si>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</si>
  <si>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</si>
  <si>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</si>
  <si>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</si>
  <si>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</si>
  <si>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</si>
  <si>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</si>
  <si>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</si>
  <si>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</si>
  <si>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</si>
  <si>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</si>
  <si>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</si>
  <si>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</si>
  <si>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</si>
  <si>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</si>
  <si>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</si>
  <si>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</si>
  <si>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</si>
  <si>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</si>
  <si>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</si>
  <si>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</si>
  <si>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</si>
  <si>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 xml:space="preserve">(-80/+200) °C aralığında 9 bölgeden ölçüm alınmaktadır. </t>
  </si>
  <si>
    <t>DAkkS-DKD-R 5-7   
 TS EN 60068 3-5                 
 TS EN 60068 3-11</t>
  </si>
  <si>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</si>
  <si>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</si>
  <si>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</si>
  <si>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</si>
  <si>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</si>
  <si>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</si>
  <si>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</si>
  <si>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</si>
  <si>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</si>
  <si>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</si>
  <si>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</si>
  <si>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</si>
  <si>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</si>
  <si>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</si>
  <si>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</si>
  <si>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</si>
  <si>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</si>
  <si>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</si>
  <si>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</si>
  <si>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</si>
  <si>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</si>
  <si>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</si>
  <si>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</si>
  <si>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</si>
  <si>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</si>
  <si>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</si>
  <si>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</si>
  <si>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</si>
  <si>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</si>
  <si>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</si>
  <si>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</si>
  <si>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</si>
  <si>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</si>
  <si>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</si>
  <si>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</si>
  <si>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</si>
  <si>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</si>
  <si>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</si>
  <si>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</si>
  <si>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</si>
  <si>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</si>
  <si>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</si>
  <si>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</si>
  <si>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</si>
  <si>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</si>
  <si>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</si>
  <si>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</si>
  <si>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</si>
  <si>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</si>
  <si>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</si>
  <si>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</si>
  <si>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</si>
  <si>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</si>
  <si>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</si>
  <si>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</si>
  <si>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</si>
  <si>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</si>
  <si>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</si>
  <si>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Tıbbi Cihaz ve Sınıf Belirleme Başvurusu ( Her Bir Cihaz İçin)</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</si>
  <si>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</si>
  <si>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</si>
  <si>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</si>
  <si>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</si>
  <si>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</si>
  <si>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</si>
  <si>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</si>
  <si>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</si>
  <si>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</si>
  <si>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</si>
  <si>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</si>
  <si>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</si>
  <si>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</si>
  <si>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Zayi Alerjen Ürün Geçici İzin Belgesi</t>
  </si>
  <si>
    <t>Yeni Tıbbi Bitki Monografı Ekleme Başvuru Ücreti</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</si>
  <si>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</si>
  <si>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</si>
  <si>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</si>
  <si>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</si>
  <si>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Özel Tıbbi Amaçlı Gıdalar için Varyasyon Başvurusu Ücreti</t>
  </si>
  <si>
    <t>Zayi Özel Tıbbi Amaçlı Gıda Ruhsat Belgesi</t>
  </si>
  <si>
    <t>Medikal Fizikçi Çalışma Belgesi (Kamu Personeli için)</t>
  </si>
  <si>
    <t>Satış İzni Başvurusu (Her Bir Ambalaj Boyutu İçin)</t>
  </si>
  <si>
    <t>Zorunlu Haller Kapsamındaki CTD Değişim Başvurusu</t>
  </si>
  <si>
    <t>MDR-IVDR Uygunluk Değerlendirme Prosedürlerine İlişkin İstisna Başvurusu</t>
  </si>
  <si>
    <t>Tedavi Amaçlı Referans Alerjen Ürün Ruhsat Başvurusu</t>
  </si>
  <si>
    <t>Tedavi Amaçlı İlişkili Alerjen Ürün Ruhsat Başvurusu</t>
  </si>
  <si>
    <t>Tanı Amaçlı Referans Alerjen Ürün Ruhsat Başvurusu</t>
  </si>
  <si>
    <t>Tanı Amaçlı İlişkili Alerjen Ürün Ruhsat Başvurusu</t>
  </si>
  <si>
    <t>Tedavi Amaçlı Referans Alerjen Ürün Geçici İzin veya Ruhsat Dosyası Ön Değerlendirme Başvurusu</t>
  </si>
  <si>
    <t>Tedavi Amaçlı İlişkili Alerjen Ürün Geçici İzin veya Ruhsat Dosyası Ön Değerlendirme Başvurusu</t>
  </si>
  <si>
    <t>Tanı Amaçlı Referans Alerjen Ürün Geçici İzin veya Ruhsat Dosyası Ön Değerlendirme Başvurusu</t>
  </si>
  <si>
    <t>Tanı Amaçlı İlişkili Alerjen Ürün Geçici İzin veya Ruhsat Dosyası Ön Değerlendirme Başvurusu</t>
  </si>
  <si>
    <t>Tedavi Amaçlı Ruhsatlı Alerjen Ürünler için Tip IA /Tip IADB Varyasyon Başvurusu</t>
  </si>
  <si>
    <t>Tedavi Amaçlı Ruhsatlı Alerjen Ürünler için Tip IB Varyasyon Başvurusu</t>
  </si>
  <si>
    <t>Tedavi Amaçlı Ruhsatlı Alerjen Ürünler için Tip II Varyasyon Başvurusu</t>
  </si>
  <si>
    <t>Tanı Amaçlı Ruhsatlı Alerjen Ürünler için Tip IA /Tip IADB Varyasyon Başvurusu</t>
  </si>
  <si>
    <t>Tanı Amaçlı Ruhsatlı Alerjen Ürünler için Tip IB Varyasyon Başvurusu</t>
  </si>
  <si>
    <t>Tanı Amaçlı Ruhsatlı Alerjen Ürünler için Tip II Varyasyon Başvurusu</t>
  </si>
  <si>
    <t>Geçici İzin Belgesine Sahip Alerjen Ürünler İçin Varyasyon Başvurusu</t>
  </si>
  <si>
    <t>Devren Düzenlenen Alerjen Ürün Ruhsat Başvurusu</t>
  </si>
  <si>
    <t>Zayi Alerjen Ürün Ruhsat Dosyası Başvurusu</t>
  </si>
  <si>
    <t>Tip IA /Tip IADB Varyasyon Başvurusu</t>
  </si>
  <si>
    <t>Tip IB Varyasyon Başvurusu</t>
  </si>
  <si>
    <t>Tip II Varyasyon Başvurusu</t>
  </si>
  <si>
    <t>Beşeri Tıbbi Ürün Çeşitleme Başvurusu</t>
  </si>
  <si>
    <t>İLAÇ- BİTKİSEL -TIBBİ GIDA-BİYOLOJİK ÜRÜN- TIBBİ CİHAZ- KOZMETİK ÜRÜN-BİOSİDAL ÜRÜN ANALİZLERİ</t>
  </si>
  <si>
    <t>YÖNTEM/METOT</t>
  </si>
  <si>
    <t>PARAMETRE</t>
  </si>
  <si>
    <t>BEŞERİ TIBBİ ÜRÜNLERE YÖNELİK ANALİZLER</t>
  </si>
  <si>
    <t xml:space="preserve"> In Vitro Testler                                                                              </t>
  </si>
  <si>
    <t>HPLC yöntem ise Analiz ücreti x Numune alma zaman adedi</t>
  </si>
  <si>
    <t>Iyon Kromatografi yöntemi ile Analiz ücreti x Numune alma zaman adedi</t>
  </si>
  <si>
    <t>UPLC yöntem ile Analiz ücreti x Numune alma zaman adedi</t>
  </si>
  <si>
    <t>Spektrofotometrik Yöntem ile  Analiz ücreti x Numune alma zaman adedi</t>
  </si>
  <si>
    <t>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</si>
  <si>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</si>
  <si>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Köpük Giderme Testi, Asitlik-Alkalilik, Vakum Değeri, diğerleri (Her biri için)</t>
  </si>
  <si>
    <t>Balon güvenliği (Üriner katater vb), Dayanım (Üriner katater vb) (Herbiri için)</t>
  </si>
  <si>
    <t>Maks.ölü boşluk ,Derece çizgileri arasındaki artış, Şırınga anma kapasitesi, Pistonun hazneye uyumu, Piston Boşluğu,Lüer Testi,  Akış Hızı, Elastikiyet, Hidrofillik, Liflerin tanımlanması, Floresans Veren Maddeler, Tohum – Topak, Yüzey Etken Maddeleri, İletkenlik, Damla Ağırlığı,Yüzey Alanı, Viskopastik Özellik, Emme kapasitesi, Batma Süresi diğerleri (Her biri için)</t>
  </si>
  <si>
    <t>Atkı Sayısı, Çözgü Sayısı, Su tutma yeteneği (pamuk vb) (Herbiri için)</t>
  </si>
  <si>
    <t>Ekstrakte Olabilen Maddeler</t>
  </si>
  <si>
    <t>Kıvrılma Direnci Testi (Klavuz tel, Endotrakeal tüp vb)</t>
  </si>
  <si>
    <t>Zımba Performans testi (stapler vb)</t>
  </si>
  <si>
    <t>Sıvı bileşenin kararlılığının tayin edilmesi</t>
  </si>
  <si>
    <t>kemik çimentosu sıvı-toz karışımının hamurlaşma zamanı testi</t>
  </si>
  <si>
    <t>İletkenlik</t>
  </si>
  <si>
    <t>Keskinlik (Bisturi vb)</t>
  </si>
  <si>
    <t>Taşıyıcı plastikteki baryum sülfat içerik, Taşıyıcı plastikteki baryum sülfat teşhisi, Uçucu olmayan kalıntı, Boya Sabitliği, Yapıştırıcının kütlesi, Kaydırıcı madde miktarı  (Herbiri için)</t>
  </si>
  <si>
    <t>Su emme ve çözünürlük, Kür derinliği, Polimer malzemelerde ışığa duyarlılık testi, Bükülme Dayanımı  (Polimer malzemelerde)  (Herbiri için)</t>
  </si>
  <si>
    <t>Numune Hazırlama</t>
  </si>
  <si>
    <t>Ön İşlemler (Yaşlandırma vb)</t>
  </si>
  <si>
    <t>Penetrasyon Kuvveti, Piston Hareket Kuvveti, Serum girişi testi (Plastik torbalarda), Enjeksiyon girişi testi (Plastik torbalarda) (Herbiri için)</t>
  </si>
  <si>
    <t>Kendiliğinden Kapanma Testi, Düşmeye Karşı Dayanıklılık Testi (Plastik torbalarda), Askı testi (Plastik torbalarda) (Herbiri için)</t>
  </si>
  <si>
    <t>Mikrobiyal Temizlik Düzeyi (Biyolojik) Testi (Maske vb.)</t>
  </si>
  <si>
    <t>Ebat (En-Boy-Çap)(Mikroskop-Lazer Kalınlık Ölçer)</t>
  </si>
  <si>
    <t>Pulvarizasyon Zamanı (Aeresol Çıkışı)</t>
  </si>
  <si>
    <t>Sertlik Ölçümü (ShoreA, Rockwell, Vickers, Brinell,Makro, Mikro )</t>
  </si>
  <si>
    <t>Kurutmada Kayıp Yöntemi  (Etüv, Vakumlu Etüv)</t>
  </si>
  <si>
    <t>Kurutmada Kayıp Yöntemi  (HR)</t>
  </si>
  <si>
    <t xml:space="preserve">İmplant Yorulma testi </t>
  </si>
  <si>
    <t>İmplant Burulma testi</t>
  </si>
  <si>
    <t>MİKROBİYOLOJİK AKTİVİTE/POTENS/MİKTAR TAYİNİ</t>
  </si>
  <si>
    <t>Avrupa Farmakopesi 2.7.2 / Amerikan Farmakopesi 81</t>
  </si>
  <si>
    <t>Agar Diffüzyon Yöntemi</t>
  </si>
  <si>
    <t>Türbidimetrik Yöntem</t>
  </si>
  <si>
    <t>Amerikan Farmakopesi 64</t>
  </si>
  <si>
    <t>Avrupa Farmakopesi 5.1.3 / Amerikan Farmakopesi 51</t>
  </si>
  <si>
    <t>MİKROBİYOLOJİK KALİTE KONTROL ANALİZLERİ</t>
  </si>
  <si>
    <t xml:space="preserve">Avrupa Farmakopesi 2.6.12 / Amerikan Farmakopesi 61 </t>
  </si>
  <si>
    <t>Avrupa Farmakopesi 2.6.12 / Amerikan Farmakopesi 61</t>
  </si>
  <si>
    <t xml:space="preserve">Avrupa Farmakopesi 2.6.13 - 2.6.31 / Amerikan Farmakopesi 62 </t>
  </si>
  <si>
    <t>Spesifik Mikroorganizma Tespiti (Her bir mikroorganizma için)</t>
  </si>
  <si>
    <t>STERİLİTE KONTROL ANALİZLERİ</t>
  </si>
  <si>
    <t>Avrupa Farmakopesi 2.6.1 / Amerikan Farmakopesi 71 / TS EN ISO 11737-2</t>
  </si>
  <si>
    <t>Kantitatif  Tayin (İmpürite sayısı ile çarpılır),Sistem Uygunluk Çalışması</t>
  </si>
  <si>
    <t>Mukayeseli Kromatografik Kontrol</t>
  </si>
  <si>
    <t>Kromatografik Saflık</t>
  </si>
  <si>
    <t>Kantitatif  Tayin (İmpürite sayısı ile çarpılır)</t>
  </si>
  <si>
    <t>İnce Tabaka Kromatografi</t>
  </si>
  <si>
    <t>İyon Kromatografisi</t>
  </si>
  <si>
    <t>Ultra Performanslı Sıvı Kromatografisi</t>
  </si>
  <si>
    <t>Kağıt Kromatografisi</t>
  </si>
  <si>
    <t>Protezlerin Statik Basma Testi</t>
  </si>
  <si>
    <t>Protezlerin Yorulma Testi</t>
  </si>
  <si>
    <t>Elektron kırınımı spektrokopisi (EDS)</t>
  </si>
  <si>
    <t>Atomik kuvvet mikroskobu (AFM)</t>
  </si>
  <si>
    <t>X ışını difraktometresi analizi  (XRD)</t>
  </si>
  <si>
    <t>Enerji Dağılımlı X-Işını Spektroskopisi (EDX)</t>
  </si>
  <si>
    <t>Raman spektrometresi</t>
  </si>
  <si>
    <t>X ışını floresans spektrometre analizi (XRF)</t>
  </si>
  <si>
    <t>Geçirimli Elektron mikroskobu (TEM)</t>
  </si>
  <si>
    <t>Folat Analizi</t>
  </si>
  <si>
    <t>Deoksinivalenol / HPLC / LC-MS/MS</t>
  </si>
  <si>
    <t>Fumonisin / HPLC / LC-MS/MS</t>
  </si>
  <si>
    <t>Patulin /HPLC / LC-MS/MS</t>
  </si>
  <si>
    <t>Zearalenone / HPLC / LC-MS/MS</t>
  </si>
  <si>
    <t>PAH / HPLC / LC-MS/MS</t>
  </si>
  <si>
    <t>Erusik Asit / GC-MS</t>
  </si>
  <si>
    <t>PCB / GC-MS</t>
  </si>
  <si>
    <t>3 MCPD ve Glisidil Yağ Esterleri Analizi/ GC-MS</t>
  </si>
  <si>
    <t xml:space="preserve">2-fucosyllactose </t>
  </si>
  <si>
    <t>Melamin / HPLC</t>
  </si>
  <si>
    <t>GOS / HPLC- RID</t>
  </si>
  <si>
    <t>FOS HPLC- RID</t>
  </si>
  <si>
    <t>Organik Asitler / HPLC</t>
  </si>
  <si>
    <t>Nişasta (Kit ile)</t>
  </si>
  <si>
    <t>Prolin / HPLC</t>
  </si>
  <si>
    <t xml:space="preserve">Osmolalite / Osmolarite </t>
  </si>
  <si>
    <t>ELISA Metod</t>
  </si>
  <si>
    <t>Direk ELISA (Tetanoz) Metodu (Kit Yöntemi)</t>
  </si>
  <si>
    <t>Direk ELISA Metodu</t>
  </si>
  <si>
    <t>ELISA Metodu</t>
  </si>
  <si>
    <t>Kalitatitf Yöntem</t>
  </si>
  <si>
    <t>Saflık/safsızlık</t>
  </si>
  <si>
    <t xml:space="preserve">Zon Elektroforezi, Agaroz Jel (Yarı otomatize sistem) </t>
  </si>
  <si>
    <t>Tanıma/saflık/safsızlık</t>
  </si>
  <si>
    <t xml:space="preserve">İmmünoelektroforez, Agaroz Jel (Yarı otomatize sistem ) </t>
  </si>
  <si>
    <t xml:space="preserve">Kapiller Jel Elektroforezi </t>
  </si>
  <si>
    <t>Tanıma / saflık / safsızlık</t>
  </si>
  <si>
    <t>Kapiller Zon Elektroforezi</t>
  </si>
  <si>
    <t>Yük heterojenliği / Tanıma / saflık / safsızlık</t>
  </si>
  <si>
    <t xml:space="preserve">Kapiller İzoelektrik Odaklama </t>
  </si>
  <si>
    <t>Kapiller İzoelektrik Odaklama</t>
  </si>
  <si>
    <t>ELISA Yöntem</t>
  </si>
  <si>
    <t>KÜTLE KALİBRASYONU*</t>
  </si>
  <si>
    <t>(*)  Ücretler kütle başına alınmaktadır</t>
  </si>
  <si>
    <t>Klinik Araştırmalar Dairesi Başkanlığı</t>
  </si>
  <si>
    <t>İLAÇ VE ECZ.</t>
  </si>
  <si>
    <t>Analiz ve Kontrol Laboratuvarları Dairesi Başkanlığı</t>
  </si>
  <si>
    <t>EKONOMİK DEĞ</t>
  </si>
  <si>
    <t>Tıbbi Cihaz Onaylanmış Kuruluşlar ve Klinik Araştırmalar Dairesi</t>
  </si>
  <si>
    <t>Tıbbi Cihaz Sektörel Hizmetler Dairesi</t>
  </si>
  <si>
    <t>Tıbbi Cihaz Kayıt ve Koordinasyon Dairesi</t>
  </si>
  <si>
    <t>Kozmetik Ürünler Dairesi</t>
  </si>
  <si>
    <t>CE İşareti Taşımayan Tıbbi Cihaz Klinik Araştırması İlk Başvurusu 
(Tez Çalışmaları ve Akademik Çalışmalar Hariç)</t>
  </si>
  <si>
    <t>Başkan Yardımcılığı</t>
  </si>
  <si>
    <t>Daire Başkanlığı</t>
  </si>
  <si>
    <t>TIBBİ CİH. KOZ.</t>
  </si>
  <si>
    <t>Bitkisel ve Destek Ürünler Dairesi Başkanlığı</t>
  </si>
  <si>
    <t>İlaç Denetim Dairesi Başkanlığı</t>
  </si>
  <si>
    <t>Farmakovijilans ve Kontrole Tabi Maddeler Dairesi Başkanlığı</t>
  </si>
  <si>
    <t>İlaç Ruhsatlandırma Dairesi Başkanlığı</t>
  </si>
  <si>
    <t>Kozmetik Denetim Dairesi Başkanlığı</t>
  </si>
  <si>
    <t>DENETİM HİZ.</t>
  </si>
  <si>
    <t>Alerjen Ürün İthalatı Kontrol Belgesi Onayı ve Piyasaya Sunum İzni</t>
  </si>
  <si>
    <t>Ekonomik Değerlendirmeler ve İlaç Tedarik Yönetim Daire Başkanlığı</t>
  </si>
  <si>
    <t>Bilgi Sistemleri Dairesi</t>
  </si>
  <si>
    <t>DESTEK HİZ.</t>
  </si>
  <si>
    <t xml:space="preserve">İlk 135 Ton için
2.898,82 + 
İlave Her Bir ton için 
Ton başına 
4,75 </t>
  </si>
  <si>
    <t xml:space="preserve">İlk 135 Ton için
2.898,82 + 
İlave Her Bir ton için 
Ton başına 
0,16 </t>
  </si>
  <si>
    <t>YDO %58,46</t>
  </si>
  <si>
    <t>İlaç Ruhsatlandırma Dairesi Başkanlığı
Bitkisel ve Destek Ürünler Dairesi Başkanlığı</t>
  </si>
  <si>
    <r>
      <t xml:space="preserve">Kurum hesabına yatırılacak olan ücretler için Kurumsal Tahsilat Uygulaması yapılmaktadır. İlgili firma ve kişiler referans numaraları </t>
    </r>
    <r>
      <rPr>
        <b/>
        <sz val="16"/>
        <color indexed="10"/>
        <rFont val="Times New Roman"/>
        <family val="1"/>
        <charset val="162"/>
      </rPr>
      <t>(Kurumumuz ilgili birimlerinden veya EUP üzerinden aldıkları)</t>
    </r>
    <r>
      <rPr>
        <b/>
        <sz val="16"/>
        <color indexed="60"/>
        <rFont val="Times New Roman"/>
        <family val="1"/>
        <charset val="162"/>
      </rPr>
      <t xml:space="preserve"> ile Halkbankası şube veya Halkbankası internet bankası aracılığı ile Kurumsal ödeme yapmaları gerekmektedir. 
</t>
    </r>
    <r>
      <rPr>
        <b/>
        <u/>
        <sz val="16"/>
        <color indexed="10"/>
        <rFont val="Times New Roman"/>
        <family val="1"/>
        <charset val="162"/>
      </rPr>
      <t>Havale veya EFT kesinlikle yapılmayacaktır.</t>
    </r>
  </si>
  <si>
    <r>
      <t xml:space="preserve">Tıbbi Cihaz Daire Başkanlıklarınca düzenlenecek Serbest Satış Sertifikası </t>
    </r>
    <r>
      <rPr>
        <b/>
        <sz val="16"/>
        <rFont val="Calibri"/>
        <family val="2"/>
        <charset val="162"/>
        <scheme val="minor"/>
      </rPr>
      <t>(1-50 ürün arası)</t>
    </r>
  </si>
  <si>
    <r>
      <t xml:space="preserve">Tıbbi Cihaz Daire Başkanlıklarınca düzenlenecek Serbest Satış Sertifikası </t>
    </r>
    <r>
      <rPr>
        <b/>
        <sz val="16"/>
        <rFont val="Calibri"/>
        <family val="2"/>
        <charset val="162"/>
        <scheme val="minor"/>
      </rPr>
      <t>(51-250 ürün arası)</t>
    </r>
  </si>
  <si>
    <r>
      <t>Tıbbi Cihaz Daire Başkanlıklarınca düzenlenecek Serbest Satış Sertifikası (</t>
    </r>
    <r>
      <rPr>
        <b/>
        <sz val="16"/>
        <color indexed="8"/>
        <rFont val="Calibri"/>
        <family val="2"/>
        <charset val="162"/>
        <scheme val="minor"/>
      </rPr>
      <t xml:space="preserve">251-ve üzeri ürün </t>
    </r>
    <r>
      <rPr>
        <sz val="16"/>
        <color indexed="8"/>
        <rFont val="Calibri"/>
        <family val="2"/>
        <charset val="162"/>
        <scheme val="minor"/>
      </rPr>
      <t>)</t>
    </r>
  </si>
  <si>
    <t>Akılcı İlaç Kullanımı Dairesi Başkanlığı</t>
  </si>
  <si>
    <t xml:space="preserve">Ruhsata esas fiyat başvuruları ücreti </t>
  </si>
  <si>
    <t xml:space="preserve">İhracata Esas Fiyat Sertifikası </t>
  </si>
  <si>
    <t xml:space="preserve">Farmasötik Ürün Sertifikası (Certificate of Pharmaceutical Product-CPP) </t>
  </si>
  <si>
    <t>Farmasötik Ürün Ruhsat Durumu Beyanı</t>
  </si>
  <si>
    <t xml:space="preserve">Beşeri Tıbbi Ürün Kontrol Belgesi Onayı </t>
  </si>
  <si>
    <t xml:space="preserve">TEB Kontrol Belgesi Onayı </t>
  </si>
  <si>
    <t xml:space="preserve">Geleneksel Bitkisel Tıbbi Ürün Kontrol Belgesi Onayı </t>
  </si>
  <si>
    <t xml:space="preserve">Ham Madde Kontrol Belgesi Onayı </t>
  </si>
  <si>
    <t>Kozmetik İyi  Üretim  Uygulamaları (GMP) Sertifikası Ek Nüsha Başvurusu</t>
  </si>
  <si>
    <t>Biyosidal Ürünlerin ürün etiket tescili (Ürün başına )</t>
  </si>
  <si>
    <t>Eczaneler Dairesi Başkanlığı</t>
  </si>
  <si>
    <t>Kemoterapi İlaç Hazırlama Sistemleri Sınıflandırmasına İlişkin Yerinde Değerlendirme Ücreti</t>
  </si>
  <si>
    <t>Spektrofotometrik yöntem ise  Analiz ücreti x Numune alma zaman adedi</t>
  </si>
  <si>
    <r>
      <t>TS EN</t>
    </r>
    <r>
      <rPr>
        <sz val="16"/>
        <color indexed="10"/>
        <rFont val="Calibri"/>
        <family val="2"/>
        <charset val="162"/>
        <scheme val="minor"/>
      </rPr>
      <t xml:space="preserve">  </t>
    </r>
    <r>
      <rPr>
        <sz val="16"/>
        <rFont val="Calibri"/>
        <family val="2"/>
        <charset val="162"/>
        <scheme val="minor"/>
      </rPr>
      <t>14683</t>
    </r>
  </si>
  <si>
    <t>Ön İşlemler (Mikrodalgada Tahrip, Ekstraksiyon, Distilasyon, Tahrip, Kjeldahl, Dumas, Diğer) Her Bir İşlem</t>
  </si>
  <si>
    <t xml:space="preserve">    PPD Potens Testi</t>
  </si>
  <si>
    <t>Meningokok Aşısı identite Testi</t>
  </si>
  <si>
    <t>Meningokok Aşısı identite Testi ( 1 Valan)</t>
  </si>
  <si>
    <t>Meningokok Aşısı Polisakkarit Miktar Tayini</t>
  </si>
  <si>
    <t>Meningokok Aşısı Polisakkarit Miktar Tayini - 1 Valanlı (In Vitro)-ELISA Metot</t>
  </si>
  <si>
    <t>Meningokok Aşısı Polisakkarit Miktar Tayini (In Vitro) (1 Valanlı)</t>
  </si>
  <si>
    <t>HPLC Yöntemi + (In Vitro)-ELISA Metot</t>
  </si>
  <si>
    <t xml:space="preserve">Meningokok Aşısı Potens Testi ( 1 Valan) </t>
  </si>
  <si>
    <r>
      <t>CCID</t>
    </r>
    <r>
      <rPr>
        <vertAlign val="subscript"/>
        <sz val="16"/>
        <color indexed="8"/>
        <rFont val="Calibri"/>
        <family val="2"/>
        <charset val="162"/>
        <scheme val="minor"/>
      </rPr>
      <t>50</t>
    </r>
    <r>
      <rPr>
        <sz val="16"/>
        <color indexed="8"/>
        <rFont val="Calibri"/>
        <family val="2"/>
        <charset val="162"/>
        <scheme val="minor"/>
      </rPr>
      <t xml:space="preserve"> Metodu</t>
    </r>
  </si>
  <si>
    <r>
      <t xml:space="preserve">SRID Metodu </t>
    </r>
    <r>
      <rPr>
        <sz val="16"/>
        <rFont val="Calibri"/>
        <family val="2"/>
        <charset val="162"/>
        <scheme val="minor"/>
      </rPr>
      <t>EP 2.7.1</t>
    </r>
  </si>
  <si>
    <t>Stabilite şartlarının oluşturulması (48 aya kadar)</t>
  </si>
  <si>
    <r>
      <t>Povidon iyod, Serbest İyot,</t>
    </r>
    <r>
      <rPr>
        <sz val="16"/>
        <color indexed="8"/>
        <rFont val="Calibri"/>
        <family val="2"/>
        <charset val="162"/>
        <scheme val="minor"/>
      </rPr>
      <t xml:space="preserve"> Hidrojen Peroksit / Aktif oksijen Aktif klor / Sodyum hipoklorid / Sodyum dikloroizosiyanat /Kalsiyum hipoklorit</t>
    </r>
  </si>
  <si>
    <r>
      <t xml:space="preserve"> </t>
    </r>
    <r>
      <rPr>
        <sz val="16"/>
        <color indexed="8"/>
        <rFont val="Calibri"/>
        <family val="2"/>
        <charset val="162"/>
        <scheme val="minor"/>
      </rPr>
      <t>Benzalkomyum klorür/ alkil dimetil benzil amonyum klorür, vb.</t>
    </r>
  </si>
  <si>
    <r>
      <t>Sıcaklık Kontrollü Hacimlerde Sıcaklık Dağılımı Tespiti (Etüv, İnkübatör,Sterilizatör,İklimlendirme Kabini ,Buzdolabı, Derin Dondurucu, Kan Saklama Dolabı vb.</t>
    </r>
    <r>
      <rPr>
        <sz val="16"/>
        <rFont val="Calibri"/>
        <family val="2"/>
        <charset val="162"/>
        <scheme val="minor"/>
      </rPr>
      <t xml:space="preserve"> tüm</t>
    </r>
    <r>
      <rPr>
        <sz val="16"/>
        <color indexed="8"/>
        <rFont val="Calibri"/>
        <family val="2"/>
        <charset val="162"/>
        <scheme val="minor"/>
      </rPr>
      <t xml:space="preserve"> Sıcaklık Kontrollü Hacimler ) 
</t>
    </r>
  </si>
  <si>
    <r>
      <t>Sıcaklık Kontrollü Hacimlerde Sıcaklık Dağılımı Tespiti (Etüv, İnkübatör,Sterilizatör,İklimlendirme Kabini ,Buzdolabı, Derin Dondurucu, Kan Saklama Dolabı</t>
    </r>
    <r>
      <rPr>
        <sz val="16"/>
        <color indexed="8"/>
        <rFont val="Calibri"/>
        <family val="2"/>
        <charset val="162"/>
        <scheme val="minor"/>
      </rPr>
      <t xml:space="preserve"> vb. Sıcaklık Kontrollü Hacimler ) 
</t>
    </r>
  </si>
  <si>
    <r>
      <t>Adaptif Tasarımlar-</t>
    </r>
    <r>
      <rPr>
        <sz val="16"/>
        <color rgb="FFFF0000"/>
        <rFont val="Calibri"/>
        <family val="2"/>
        <charset val="162"/>
        <scheme val="minor"/>
      </rPr>
      <t xml:space="preserve"> </t>
    </r>
    <r>
      <rPr>
        <sz val="16"/>
        <rFont val="Calibri"/>
        <family val="2"/>
        <charset val="162"/>
        <scheme val="minor"/>
      </rPr>
      <t>Beşeri Tıbbi Ürünlerin Adaptif Tasarımlı (Faz I/II, Faz I/III, Faz II/III) Klinik Araştırma İlk Başvurusu (Uzmanlık Tezleri veya Akademik Amaçlı Yapılacaklar Hariç)</t>
    </r>
  </si>
  <si>
    <t>Kozmetik İyi  Üretim  Uygulamaları (GMP) Sertifikası Bilgi Güncelleme Başvurusu</t>
  </si>
  <si>
    <t>Fatura Şerhi-İthalat Başvuru Ücreti</t>
  </si>
  <si>
    <t>İmal Ruhsatlı Ürünlerin İthalatçı Yetki Bildirimi Başvuru Ücreti</t>
  </si>
  <si>
    <t>Gümrük Muafiyet Belgesi Başvuru Ücreti</t>
  </si>
  <si>
    <t>Ülkemizde Üretimi Yapılacak Kan Ürünlerinin Piyasa Sunum İzni Başvuru Ücreti</t>
  </si>
  <si>
    <t>İhracata Esas Fiyat Sertifikası Başvuru Ücreti</t>
  </si>
  <si>
    <t>Yeniden Değerlendirme Gerektirmeyen Fiyat Listesi Değişiklik Başvuru Ücreti</t>
  </si>
  <si>
    <t>Fiyat Değişiklik Dönemi Başvuru Ücreti</t>
  </si>
  <si>
    <t>Fiyat Değişiklik İtiraz Dönemi Başvuru Ücreti</t>
  </si>
  <si>
    <t>Fiyat Listesinde Pasife Alınma Başvuru Ücreti</t>
  </si>
  <si>
    <t>Referans Fiyat Listesinde Yayımlama Başvuru Ücreti</t>
  </si>
  <si>
    <t>Yeniden Değerlendirme Gerektiren Fiyat Listesi Değişiklik Başvuru Ücreti</t>
  </si>
  <si>
    <t>İlk Kez Fiyat Değerlendirme ve Fiyat Listesinde Yayımlama Başvuru Ücreti</t>
  </si>
  <si>
    <t>Sağlık &amp; Serbest Satış Sertifikası Başvuru Ücreti</t>
  </si>
  <si>
    <t>Sağlık &amp; Serbest Satış Sertifikası</t>
  </si>
  <si>
    <t>Beşeri Tıbbi Ürün Basın Duyurusu Başvurusu</t>
  </si>
  <si>
    <t>Beşeri Tıbbi Ürün Bilimsel Toplantı Destek Başvurusu</t>
  </si>
  <si>
    <t>Beşeri Tıbbi Ürün Tanıtım Toplantısı Başvurusu</t>
  </si>
  <si>
    <t>Tıbbi Cihaz Piyasaya Arz Duyurusu İzin Başvurusu</t>
  </si>
  <si>
    <t>Bilimsel Toplantı veya Eğitsel Faaliyet Başvurusu</t>
  </si>
  <si>
    <t>Üretim Yeri İzin Belgesi</t>
  </si>
  <si>
    <t>Üretim Yeri Mesul Müdürlük Belgesi</t>
  </si>
  <si>
    <t>Üretim Yeri Mesul Müdürlük Belgesi Şerhi</t>
  </si>
  <si>
    <t>Faz 1 ve BY/BE Merkezleri İçin Faaliyet İzin Belgesi</t>
  </si>
  <si>
    <t>Faz 1 ve BY/BE Merkezleri İçin Uygunluk Belgesi</t>
  </si>
  <si>
    <t>Faz 1 ve BY/BE Merkezleri İçin Faaliyet İzin Belgesi Bilgi Güncelleme Başvurusu</t>
  </si>
  <si>
    <t>Kemoterapi İlaç Hazırlama Sistemleri Sınıflandırma Başvuru Ücreti</t>
  </si>
  <si>
    <t>2024 YILI ÜCRETİ (TL)</t>
  </si>
  <si>
    <t>GMP Sertifikası/Manufacturing Licence/Written Confirmation (Yurt İçi Üretim Tesisleri İçin)</t>
  </si>
  <si>
    <t>Yurt Dışı İyi Üretim Uygulamaları (GMP) Sertifikası - Şerhi</t>
  </si>
  <si>
    <t>Alerjen Ürünlerin Yurt Dışı İyi Üretim Uygulamaları (GMP) Sertifikası (Her bir sertifika başına)</t>
  </si>
  <si>
    <t>Alerjen Ürünlerin Zayi Yurt Dışı İyi Üretim Uygulamaları (GMP) Sertifikası (Her bir sertifika başına)</t>
  </si>
  <si>
    <t>Alerjen Ürünlerin Yurt Dışı İyi Üretim Uygulamaları (GMP) Sertifikası - Şerhi (Her bir sertifika başına)</t>
  </si>
  <si>
    <t xml:space="preserve">Ruhsat Dosyası Ön Değerlendirme  Başvurusu </t>
  </si>
  <si>
    <t>Ruhsat Başvurusu -2 (Bilgilendirilmiş muvafakatlı başvuru, Eşdeğer)</t>
  </si>
  <si>
    <t>Ruhsat Yenileme Başvurusu</t>
  </si>
  <si>
    <t>İleri Tedavi Tıbbi Ürün Sınıflandırma Başvurusu (herbir ürün için)</t>
  </si>
  <si>
    <t>Faz I, II, III-  Beşeri Tıbbi Ürünlerin Klinik Araştırma İlk Başvurusu 
(Uzmanlık Tezleri veya Akademik Amaçlı Yapılacaklar Hariç)</t>
  </si>
  <si>
    <t xml:space="preserve"> Düşük Riskli Bilimsel Çalışma İlk Başvurusu  
(Uzmanlık Tezleri veya Akademik Amaçlı Yapılacaklar Hariç)</t>
  </si>
  <si>
    <t>Sağlık Beyanlı Ürün / Yöntem Çalışmaları İlk Başvurusu 
 (Uzmanlık Tezleri veya Akademik Amaçlı Yapılacaklar Hariç)</t>
  </si>
  <si>
    <t>Önemli Değişiklik Başvurusu</t>
  </si>
  <si>
    <t xml:space="preserve">Değişiklik Başvurusu </t>
  </si>
  <si>
    <t>Alerjen Ürün Ruhsatı Belgesi (İlk Ruhsat, Devren Düzenlenen Ruhsat, Zayi Ruhsat)</t>
  </si>
  <si>
    <r>
      <t xml:space="preserve">Geleneksel Bitkisel Tıbbi Ürün </t>
    </r>
    <r>
      <rPr>
        <sz val="16"/>
        <rFont val="Calibri"/>
        <family val="2"/>
        <charset val="162"/>
        <scheme val="minor"/>
      </rPr>
      <t>Ruhsatı Bağımsız Başvurusu</t>
    </r>
  </si>
  <si>
    <r>
      <t xml:space="preserve">Geleneksel Bitkisel Tıbbi Ürün </t>
    </r>
    <r>
      <rPr>
        <sz val="16"/>
        <rFont val="Calibri"/>
        <family val="2"/>
        <charset val="162"/>
        <scheme val="minor"/>
      </rPr>
      <t>Ruhsatı Kısaltılmış Başvurusu</t>
    </r>
  </si>
  <si>
    <r>
      <t xml:space="preserve">Özel Tıbbi Amaçlı Gıda </t>
    </r>
    <r>
      <rPr>
        <sz val="16"/>
        <rFont val="Calibri"/>
        <family val="2"/>
        <charset val="162"/>
        <scheme val="minor"/>
      </rPr>
      <t xml:space="preserve">Ruhsatı Başvurusu </t>
    </r>
  </si>
  <si>
    <t xml:space="preserve"> Özel Tıbbi Amaçlı Gıdaya Ait Ruhsat Dosyası Ön Değerlendirme  Başvurusu </t>
  </si>
  <si>
    <r>
      <t>Özel Tıbbi Amaçlı Gıda</t>
    </r>
    <r>
      <rPr>
        <sz val="16"/>
        <rFont val="Calibri"/>
        <family val="2"/>
        <charset val="162"/>
        <scheme val="minor"/>
      </rPr>
      <t xml:space="preserve"> Ruhsatı Belgesi</t>
    </r>
  </si>
  <si>
    <t>Farmasötik Ürün Serbest Satış Sertifikası</t>
  </si>
  <si>
    <t>Yurtdışı İyi Üretim Uygulamaları (GMP) Sertifikası /Zayi GMP Sertifikası</t>
  </si>
  <si>
    <t>Kozmetik İyi  Üretim  Uygulamaları (GMP) Sertifikası</t>
  </si>
  <si>
    <t>Kozmetik Ürün veya Hammaddeleri ile  Yapılacak Çalışma veya Araştırma İlk Başvuru Ücreti  (1-5 ürün arası)</t>
  </si>
  <si>
    <t>Kozmetik Ürün veya Hammaddeleri ile Gönüllüler Üzerinde Yapılacak Çalışma veya Araştırma İlk Başvuru Ücreti  (6-15 ürün arası)</t>
  </si>
  <si>
    <t xml:space="preserve">Kozmetik Ürün veya Hammaddeleri ile  Yapılacak Çalışma veya Araştırma Önemli Değişiklik Başvuru Ücreti </t>
  </si>
  <si>
    <t>Kozmetik İyi  Üretim  Uygulamaları (GMP) Sertifika Başvurusu</t>
  </si>
  <si>
    <r>
      <rPr>
        <sz val="16"/>
        <color rgb="FFFF0000"/>
        <rFont val="Calibri"/>
        <family val="2"/>
        <charset val="162"/>
        <scheme val="minor"/>
      </rPr>
      <t xml:space="preserve"> </t>
    </r>
    <r>
      <rPr>
        <sz val="16"/>
        <color theme="1"/>
        <rFont val="Calibri"/>
        <family val="2"/>
        <charset val="162"/>
        <scheme val="minor"/>
      </rPr>
      <t>CE İşareti Taşımayan İn-Vitro Tanı Amaçlı Tıbbi Cihazlar İle Yürütülen Performans Değerlendirme Çalışması İlk Başvurusu
(Tez Çalışmaları ve Akademik Çalışmalar Hariç)</t>
    </r>
  </si>
  <si>
    <t xml:space="preserve"> CE İşareti Taşıyan Tıbbi Cihaz Klinik Araştırması ve İn-Vitro Tanı Amaçlı Tıbbi Cihazlar İle Yürütülen Performans Değerlendirme Çalışması İlk Başvurusu (Tez Çalışmaları ve Akademik Çalışmalar Hariç)</t>
  </si>
  <si>
    <t xml:space="preserve">CE İşareti Taşıyan Tıbbi Cihazlar ve İn-Vitro Tanı Amaçlı Tıbbi Cihazlar İle Yürütülen Piyasaya Arz Sonrası Çalışma İlk Başvurusu </t>
  </si>
  <si>
    <t>CE İşareti Taşımayan Tıbbi Cihaz Klinik Araştırması ve In-Vitro Tanı Amaçlı Tıbbi Cihazlar İle Yürütülen Performans Değerlendirme Çalışmalarında  Önemli Değişiklik Başvurusu (Tez Çalışmaları ve Akademik Çalışmalar Hariç)</t>
  </si>
  <si>
    <t xml:space="preserve"> CE İşareti Taşıyan Tıbbi Cihaz Klinik Araştırması, İn-Vitro Tanı Amaçlı Tıbbi Cihazlar İle Yürütülen Performans Değerlendirme Çalışması, Tıbbi Cihazlar ve In-Vitro Tanı Amaçlı Tıbbi Cihazlar İle Yürütülen Piyasaya Arz Sonrası Çalışmalarında Önemli Değişiklik Başvurusu  (Tez Çalışmaları ve Akademik Çalışmalar Hariç)</t>
  </si>
  <si>
    <t>Tıbbi Cihaz Klinik Araştırması ve In-Vitro Tanı Amaçlı Tıbbi Cihazlar İle Yürütülen Performans Değerlendirme Çalışmasında Kullanılacak Araştırma Ürünlerinin (CE işareti taşımayan) İthalat Başvurusu (Tez Çalışmaları ve Akademik Çalışmalar Hariç)</t>
  </si>
  <si>
    <r>
      <rPr>
        <sz val="16"/>
        <color rgb="FFFF0000"/>
        <rFont val="Calibri"/>
        <family val="2"/>
        <charset val="162"/>
        <scheme val="minor"/>
      </rPr>
      <t xml:space="preserve"> </t>
    </r>
    <r>
      <rPr>
        <sz val="16"/>
        <color theme="1"/>
        <rFont val="Calibri"/>
        <family val="2"/>
        <charset val="162"/>
        <scheme val="minor"/>
      </rPr>
      <t xml:space="preserve">CE işareti Taşıyan/Taşımayan Tıbbi Cihaz veya İn-Vitro Tanı Amaçlı Tıbbi Cihazlar ile Yürütülen Klinik Araştırma/Çalışmalarında   Değişiklik Başvurusu  (Tez Çalışmaları ve Akademik Çalışmalar Hariç) </t>
    </r>
  </si>
  <si>
    <r>
      <t xml:space="preserve">Beşeri Tıbbi Ürün Tanıtım Temsilcisi </t>
    </r>
    <r>
      <rPr>
        <sz val="16"/>
        <rFont val="Arial Tur"/>
        <charset val="162"/>
      </rPr>
      <t xml:space="preserve">Yeterlilik Belgesi </t>
    </r>
    <r>
      <rPr>
        <sz val="16"/>
        <rFont val="Calibri"/>
        <family val="2"/>
        <charset val="162"/>
        <scheme val="minor"/>
      </rPr>
      <t>Başvurusu</t>
    </r>
  </si>
  <si>
    <t xml:space="preserve"> İlaç Takip Sistemi Bildirim Blokajı Kaldırma Başvuru Ücreti</t>
  </si>
  <si>
    <t xml:space="preserve">Geleneksel Bitkisel Ürün Olarak Sınıflandırılan Ara Ürün Kontrol Belgesi Onayı </t>
  </si>
  <si>
    <t>Kan Ürünü veya Kan Ürünü İçeren Beşeri Tıbbi Ürün Kontrol Belgesi Onayı ve Piyasaya Sunum İzni</t>
  </si>
  <si>
    <t>Tanıtım Numunesi İthalatı İzni Başvuru Ücreti</t>
  </si>
  <si>
    <t>İthal Ürünler İçin Faturalama ve/veya Yükleme Yeri Bildirimleri Başvuru Ücreti</t>
  </si>
  <si>
    <t>Ülkemizde Dolumu Ve/Veya Üretimi Yapılacak Aşılar Ve İmmun Serumların Piyasa Sunum İzni Başvuru Ücreti</t>
  </si>
  <si>
    <r>
      <t xml:space="preserve">Homeopatik Tıbbi Ürün </t>
    </r>
    <r>
      <rPr>
        <sz val="16"/>
        <color rgb="FFFF3300"/>
        <rFont val="Calibri"/>
        <family val="2"/>
        <charset val="162"/>
        <scheme val="minor"/>
      </rPr>
      <t xml:space="preserve"> </t>
    </r>
    <r>
      <rPr>
        <sz val="16"/>
        <rFont val="Calibri"/>
        <family val="2"/>
        <charset val="162"/>
        <scheme val="minor"/>
      </rPr>
      <t xml:space="preserve">Ruhsatı Başvurusu-Endikasyonsuz </t>
    </r>
  </si>
  <si>
    <r>
      <t>Homeopatik Tıbbi Ürün</t>
    </r>
    <r>
      <rPr>
        <sz val="16"/>
        <color rgb="FFFF3300"/>
        <rFont val="Calibri"/>
        <family val="2"/>
        <charset val="162"/>
        <scheme val="minor"/>
      </rPr>
      <t xml:space="preserve"> </t>
    </r>
    <r>
      <rPr>
        <sz val="16"/>
        <color theme="1"/>
        <rFont val="Calibri"/>
        <family val="2"/>
        <charset val="162"/>
        <scheme val="minor"/>
      </rPr>
      <t xml:space="preserve">Ruhsatı Başvurusu-Endikasyonlu </t>
    </r>
  </si>
  <si>
    <t>Yetkilendirilmiş Laboratuvar Başvuru, Dosya İnceleme ve İdari Hizmet Bedeli</t>
  </si>
  <si>
    <t>Yetkilendirilmiş Laboratuvar Denetim Ücreti (Denetçi/gün)</t>
  </si>
  <si>
    <t>Ruhsata Esas Analiz Başvuru Ücreti</t>
  </si>
  <si>
    <t>2024 YILI ÜCRETİ</t>
  </si>
  <si>
    <t>İmmünolojik Beşeri Tıbbi Ürün Kontrol Belgesi Onayı  ve Piyasaya Sunum İzni</t>
  </si>
  <si>
    <t>Farmasötik Ürün Serbest Satış Sertifikası Başvuru Ücreti</t>
  </si>
  <si>
    <t>Farmasötik Ürün Sertifikası (Certificate of Pharmaceutical Product-CPP) Başvuru Ücreti</t>
  </si>
  <si>
    <t>İhracata Yetkili Firma İzin Belgesi</t>
  </si>
  <si>
    <t>Özel Tıbbi Amaçlı Gıdalar İçin İlk İthalat İzni Onayı</t>
  </si>
  <si>
    <t>Gıda ve Takviye Edici Gıdalarda Sağlık Beyanı Kullanımı Görüş Talep Başvurusu (Her Bir Beyan İfadesi İçin)</t>
  </si>
  <si>
    <r>
      <t>Ruhsat Başvurusu -1 (Yeni etkin madde, Bilinen etkin madde, Bibliyografik başvuru, Hibrit,Sabit Kombinasyon, Biyoben</t>
    </r>
    <r>
      <rPr>
        <sz val="16"/>
        <rFont val="Calibri"/>
        <family val="2"/>
        <charset val="162"/>
        <scheme val="minor"/>
      </rPr>
      <t>zer, İleri Tedavi Tıbbi Ürünler)</t>
    </r>
  </si>
  <si>
    <t>HİZMET İÇERİĞİ</t>
  </si>
  <si>
    <t>Bilimsel Tavsiye Ön Değerlendirme Başvurusu</t>
  </si>
  <si>
    <t xml:space="preserve">
1. Çalışılan analiz parametrelerinde birden fazla analiz parametresinin bulunması durumunda her bir parametre için ayrı ücret talep edilir.
2. Piyasa kontrolü ve iyi üretim uygulamaları (GMP) denetimi kapsamında analiz edilmek üzere Kurumumuza gönderilen numunelerin analiz ücretleri ilgililer tarafından ödenir.
3. Piyasa gözetim ve denetimi kapsamında, uygunsuz bulunan ürünlere ilişkin yapılan masraflar, ürün güvenliği mevzuatı çerçevesinde ilgililerden tahsil edilir.
4. Başvuru ücretlerinin iadesi yapılmaz.
</t>
  </si>
  <si>
    <t>Kalibrasyon Teorik Eğitimi (1 Gün x Kişi)*</t>
  </si>
  <si>
    <t>Ölçüm Belirsizliği Eğitimi (1 Gün x Kişi)*</t>
  </si>
  <si>
    <t>Genel Metroloji  Eğitimi (1 Gün x Kişi)*</t>
  </si>
  <si>
    <t>Kalibrasyon Sertifikası Değerlendirme Eğitimi (1 Gün x Kişi)*</t>
  </si>
  <si>
    <t>Kalite Yönetim Sistemi Eğitimi (1 Gün x Kişi)*</t>
  </si>
  <si>
    <t>Laboratuvar Teknikleri Eğitimi (Fiziksel/Fizikokimyasal Analizler) (1 Gün x Kişi)*</t>
  </si>
  <si>
    <t>Laboratuvar Teknikleri Eğitimi (Kromotografik Analizler) (1 Gün x Kişi)*</t>
  </si>
  <si>
    <t>Laboratuvar Teknikleri Eğitimi (Biyolojik Analizler) (1 Gün x Kişi)*</t>
  </si>
  <si>
    <t>Laboratuvar Teknikleri Eğitimi (MikrobiyolojikAnalizler) (1 Gün x Kişi)*</t>
  </si>
  <si>
    <t>Laboratuvar Teknikleri Eğitimi (Mekanik Analizler) (1 Gün x Kişi)*</t>
  </si>
  <si>
    <t>TS EN ISO/IEC17025 Temel Eğitimi  (1 Gün x Kişi)*</t>
  </si>
  <si>
    <t>Kalibrasyon Uygulama Eğitimi  (Her bir kalibrasyon konusu için 1 Gün x Kişi) (Kütle, Terazi, Hacim, Sıcaklık)*</t>
  </si>
  <si>
    <t>Eğitim Sertifikası (Kişi)</t>
  </si>
  <si>
    <t xml:space="preserve">Sözleşmeli Farmakovijilans Hizmet Kuruluşu Açılış Denetimi/Yenileme Denetimi </t>
  </si>
  <si>
    <t>Faz 1 ve BY/BE Merkezleri İçin Açılış Denetimi</t>
  </si>
  <si>
    <t>Çalışma Bazlı İyi Klinik Uygulamaları (GCP) Denetimi</t>
  </si>
  <si>
    <t>Üretim Yeri Açılış/Ek Faaliyet Denetim Başvurusu</t>
  </si>
  <si>
    <t>Beşeri Tıbbi Ürünlerin Kontratlı Analiz Laboratuvarları Denetimi</t>
  </si>
  <si>
    <t>Açılış Denetimi (İlaç/Özel Tıbbi Amaçlı Diyet Gıda/Merkezi Radyofarmasi Laboratuvarı/ Homeopati Üretim Tesisi)</t>
  </si>
  <si>
    <t xml:space="preserve">Geleneksel Bitkisel Tıbbi Ürün Üretim Yeri Açılış Denetimi </t>
  </si>
  <si>
    <t xml:space="preserve">Medikal Gaz Üretim/Dolum Tesisi Açılış Denetimi </t>
  </si>
  <si>
    <t>Alerjen Ürün Üretim Tesisi Açılış Denetimi</t>
  </si>
  <si>
    <t xml:space="preserve">Seri Serbest Bırakma Yeri Açılış/Ek Faaliyet Değerlendirme </t>
  </si>
  <si>
    <t>Üretim Yeri Ek Faaliyet Denetimi</t>
  </si>
  <si>
    <t>Üretim Yeri İzin Belgesi Güncellenmesi</t>
  </si>
  <si>
    <t>Yurt Dışı İyi Üretim Uygulamaları (GMP) Yerinde Denetim Başvurusu (Her bir başvuru bir üretim yeri içermelidir)</t>
  </si>
  <si>
    <t>Yurt Dışı İyi Üretim Uygulamaları (GMP) Yerinde Tesis Denetimi  (Her bir üretim yeri başına)</t>
  </si>
  <si>
    <t>Yurt Dışı İyi Üretim Uygulamaları (GMP) Yerinde Ürün Denetimi    (Belgelendirme hariç-Ruhsata Esas Her Bir Ürün İçin Her Bir Üretim Yeri Başına)</t>
  </si>
  <si>
    <t>Yurt Dışı İyi Üretim Uygulamaları (GMP)  Ruhsata Esas Her Bir Ürün Başına Dosya Üzerinden Denetim Değerlendirme  Başvurusu (Belgelendirme hariç)(İlgili firma adına tesiste daha önce denetim gerçekleştirildi ise) (ortak pazarlama (co-marketting) ürünler de bu kapsamda değerlendirilecektir.)</t>
  </si>
  <si>
    <t>Yurt Dışı İyi Üretim Uygulamaları (GMP)  Ruhsata Esas Her Bir Ürün Başına Dosya Üzerinden Denetim Değerlendirme  Başvurusu (Belgelendirme hariç)(İlgili firma adına tesiste daha önce yerinde denetim gerçekleştirilmedi ise)</t>
  </si>
  <si>
    <t>Yurt Dışı İyi Üretim Uygulamaları (GMP) Ruhsata Esas Her Bir Ürün Başına Risk Bazlı Denetim Değerlendirme  Başvurusu (Belgelendirme hariç)(Her bir tesis için ruhsata esas her bir ürün başına)</t>
  </si>
  <si>
    <t>Alerjen Ürünlerin Yurt Dışı İyi Üretim Uygulamaları (GMP) Yerinde Denetim Başvurusu (Her bir başvuru bir üretim yeri içermelidir)</t>
  </si>
  <si>
    <t>Alerjen Ürünlerin Yurt Dışı İyi Üretim Uygulamaları (GMP) Yerinde Tesis Denetimi  (Her bir üretim yeri başına)</t>
  </si>
  <si>
    <t>Alerjen Ürünlerin Sertifikaya Esas Yurt Dışı İyi Üretim Uygulamaları (GMP) Yerinde Denetimi  (Belgelendirme hariç-Ruhsata Esas Her Bir Sertifika İçin Her Bir Üretim Yeri Başına)</t>
  </si>
  <si>
    <t>Alerjen Ürünlerin  Yurt Dışı İyi Üretim Uygulamaları (GMP)  Denetime Esas Her Bir Üretim Yeri Başına Dosya Üzerinden Değerlendirme Başvurusu   (Belgelendirme hariç)(İlgili firma adına tesiste daha önce denetim gerçekleştirildi ise) (ortak pazarlama (co-marketting) ürünler de bu kapsamda değerlendirilecektir.)</t>
  </si>
  <si>
    <t>Alerjen Ürünlerin Yurt Dışı İyi Üretim Uygulamaları (GMP)  Denetime Esas Her Bir Üretim Yeri Başına Dosya Üzerinden  Değerlendirme Başvurusu  (Belgelendirme hariç)(İlgili firma adına tesiste daha önce yerinde denetim gerçekleştirilmedi ise)</t>
  </si>
  <si>
    <t>Alerjen Ürünlerin Sertifikaya Esas Yurt Dışı İyi Üretim Uygulamaları (GMP) Risk Bazlı Denetim Değerlendirme Başvurusu  (Belgelendirme hariç-Her bir üretim yeri için ruhsata esas yenilenecek her bir sertifika başına)</t>
  </si>
  <si>
    <t>Ecza Ticarethanesi Açılış/Nakil Denetimi</t>
  </si>
  <si>
    <t>Ecza Ticarethanesi / Aktarma Merkezi İzin Belgesi Bilgi Güncelleme(Adres değişikliği, unvan değişikliği, nakil işlemi vb. şerhleri)</t>
  </si>
  <si>
    <t>Ecza Ticarethanesi Mesul Müdürlük Belgesi Bilgi Güncelleme (Adres değişikliği, unvan değişikliği, soyadı değişikliği, nakil işlemi vb. şerhler)</t>
  </si>
  <si>
    <t>Aktarma Merkezi Açılış/Nakil Denetimi</t>
  </si>
  <si>
    <t>Aktarma Merkezi Sorumlu Personel Belgesi Bilgi Güncelleme  (Adres değişikliği, unvan değişikliği, soyadı değişikliği, nakil işlemi vb. şerhler)</t>
  </si>
  <si>
    <t>Faz 1 ve BY/BE Merkezleri İçin Açılış Denetimi Başvurusu</t>
  </si>
  <si>
    <t>Çalışma Bazlı İyi Klinik Uygulamaları (GCP) Denetimi Başvurusu</t>
  </si>
  <si>
    <t>Farmakovijilans Yetkilisi Eğitimi</t>
  </si>
  <si>
    <t xml:space="preserve">Bilimsel Tavsiye Başvurusu </t>
  </si>
  <si>
    <t>İlaç Ruhsatı Belgesi (İlk Ruhsat)</t>
  </si>
  <si>
    <t>İlaç Ruhsatı Belgesi (Devren Düzenlenen Ruhsat, Zayi Ruhsat, Sertifikalı Ruhsat, Varyasyon İşlemlerine Bağlı Değişiklik Ruhsatı)</t>
  </si>
  <si>
    <t>İthalden İmale Geçiş Başvuru Ücreti</t>
  </si>
  <si>
    <t>Klinik Araştırmalarda Kullanılacak Araştırma Ürünlerinin İthalat İzni</t>
  </si>
  <si>
    <t>Farmasötik Ürün Ruhsat Durumu Beyanı Başvuru Ücreti</t>
  </si>
  <si>
    <t>İhracata Yetkili Firma İzin Belgesi Bilgi Güncelleme Başvurusu ( Mesul Müdürlük, Adres değişikliği, unvan değişikliği, nakil işlemi vb. şerhleri)</t>
  </si>
  <si>
    <t xml:space="preserve"> "*" ile belirtilen işlemler; Eğitim için gerçekleştirilen uygulamalı eğitimlerde eğitim ücretine ek olarak fiyat tarifesinde yer alan analiz parametresi bedelinin %25'i eğitim bedeline eklenir.</t>
  </si>
  <si>
    <t>Türkiye'de Üretilen Ürün Desteği 
(Evet / %40)</t>
  </si>
  <si>
    <t>Ecza Ticarethanesi/Aktarma Merkezi Açılış-Nakil Denetimi Başvurusu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</si>
</sst>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29"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12"/>
      <name val="Times New Roman"/>
      <family val="1"/>
      <charset val="162"/>
    </font>
    <font>
      <sz val="12"/>
      <color rgb="FFFF0000"/>
      <name val="Times New Roman"/>
      <family val="1"/>
      <charset val="162"/>
    </font>
    <font>
      <b/>
      <sz val="14"/>
      <name val="Times New Roman"/>
      <family val="1"/>
      <charset val="162"/>
    </font>
    <font>
      <sz val="14"/>
      <name val="Times New Roman"/>
      <family val="1"/>
      <charset val="162"/>
    </font>
    <font>
      <b/>
      <sz val="16"/>
      <name val="Times New Roman"/>
      <family val="1"/>
      <charset val="162"/>
    </font>
    <font>
      <b/>
      <sz val="16"/>
      <color rgb="FFFF0000"/>
      <name val="Times New Roman"/>
      <family val="1"/>
      <charset val="162"/>
    </font>
    <font>
      <sz val="16"/>
      <name val="Times New Roman"/>
      <family val="1"/>
      <charset val="162"/>
    </font>
    <font>
      <b/>
      <sz val="16"/>
      <color theme="9" tint="-0.499984740745262"/>
      <name val="Times New Roman"/>
      <family val="1"/>
      <charset val="162"/>
    </font>
    <font>
      <b/>
      <sz val="16"/>
      <color indexed="10"/>
      <name val="Times New Roman"/>
      <family val="1"/>
      <charset val="162"/>
    </font>
    <font>
      <b/>
      <sz val="16"/>
      <color indexed="60"/>
      <name val="Times New Roman"/>
      <family val="1"/>
      <charset val="162"/>
    </font>
    <font>
      <b/>
      <u/>
      <sz val="16"/>
      <color indexed="10"/>
      <name val="Times New Roman"/>
      <family val="1"/>
      <charset val="162"/>
    </font>
    <font>
      <sz val="14"/>
      <name val="Calibri"/>
      <family val="2"/>
      <charset val="162"/>
      <scheme val="minor"/>
    </font>
    <font>
      <sz val="12"/>
      <name val="Calibri"/>
      <family val="2"/>
      <charset val="162"/>
      <scheme val="minor"/>
    </font>
    <font>
      <sz val="16"/>
      <name val="Calibri"/>
      <family val="2"/>
      <charset val="162"/>
      <scheme val="minor"/>
    </font>
    <font>
      <sz val="16"/>
      <color rgb="FFFF0000"/>
      <name val="Calibri"/>
      <family val="2"/>
      <charset val="162"/>
      <scheme val="minor"/>
    </font>
    <font>
      <b/>
      <sz val="16"/>
      <name val="Calibri"/>
      <family val="2"/>
      <charset val="162"/>
      <scheme val="minor"/>
    </font>
    <font>
      <b/>
      <sz val="14"/>
      <name val="Calibri"/>
      <family val="2"/>
      <charset val="162"/>
      <scheme val="minor"/>
    </font>
    <font>
      <sz val="16"/>
      <color theme="1"/>
      <name val="Calibri"/>
      <family val="2"/>
      <charset val="162"/>
      <scheme val="minor"/>
    </font>
    <font>
      <b/>
      <sz val="16"/>
      <color indexed="8"/>
      <name val="Calibri"/>
      <family val="2"/>
      <charset val="162"/>
      <scheme val="minor"/>
    </font>
    <font>
      <sz val="16"/>
      <color indexed="10"/>
      <name val="Calibri"/>
      <family val="2"/>
      <charset val="162"/>
      <scheme val="minor"/>
    </font>
    <font>
      <sz val="16"/>
      <color indexed="8"/>
      <name val="Calibri"/>
      <family val="2"/>
      <charset val="162"/>
      <scheme val="minor"/>
    </font>
    <font>
      <sz val="16"/>
      <color rgb="FFFF3300"/>
      <name val="Calibri"/>
      <family val="2"/>
      <charset val="162"/>
      <scheme val="minor"/>
    </font>
    <font>
      <vertAlign val="subscript"/>
      <sz val="16"/>
      <color indexed="8"/>
      <name val="Calibri"/>
      <family val="2"/>
      <charset val="162"/>
      <scheme val="minor"/>
    </font>
    <font>
      <sz val="16"/>
      <color rgb="FF000000"/>
      <name val="Calibri"/>
      <family val="2"/>
      <charset val="162"/>
      <scheme val="minor"/>
    </font>
    <font>
      <sz val="16"/>
      <name val="Arial Tur"/>
      <charset val="162"/>
    </font>
  </fonts>
  <fills count="6">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3" fillId="0" borderId="0"/>
    <xf numFmtId="0" fontId="2" fillId="0" borderId="0"/>
    <xf numFmtId="164" fontId="3" fillId="0" borderId="0" applyFont="0" applyFill="0" applyBorder="0" applyAlignment="0" applyProtection="0"/>
    <xf numFmtId="0" fontId="3" fillId="0" borderId="0"/>
    <xf numFmtId="0" fontId="1" fillId="0" borderId="0"/>
    <xf numFmtId="0" fontId="1" fillId="0" borderId="0"/>
    <xf numFmtId="0" fontId="1" fillId="0" borderId="0"/>
  </cellStyleXfs>
  <cellXfs count="138">
    <xf numFmtId="0" fontId="0" fillId="0" borderId="0" xfId="0"/>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xf>
    <xf numFmtId="0" fontId="16" fillId="0" borderId="2" xfId="0"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1" fillId="5"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4"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Fill="1" applyBorder="1" applyAlignment="1">
      <alignment vertical="center"/>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7" fillId="5" borderId="2" xfId="1" applyFont="1" applyFill="1" applyBorder="1" applyAlignment="1">
      <alignment horizontal="center" vertical="center" wrapText="1"/>
    </xf>
    <xf numFmtId="0" fontId="17" fillId="5" borderId="2" xfId="1" applyFont="1" applyFill="1" applyBorder="1" applyAlignment="1">
      <alignment vertical="center" wrapText="1"/>
    </xf>
    <xf numFmtId="0" fontId="24" fillId="0" borderId="2" xfId="0" applyFont="1" applyBorder="1" applyAlignment="1">
      <alignment horizontal="center" vertical="center" wrapText="1"/>
    </xf>
    <xf numFmtId="0" fontId="17" fillId="2" borderId="2" xfId="0" applyFont="1" applyFill="1" applyBorder="1" applyAlignment="1">
      <alignment horizontal="center" vertical="center"/>
    </xf>
    <xf numFmtId="0" fontId="17" fillId="0" borderId="2" xfId="0" applyFont="1" applyFill="1" applyBorder="1" applyAlignment="1">
      <alignment horizontal="center" vertical="center"/>
    </xf>
    <xf numFmtId="0" fontId="27" fillId="5" borderId="2" xfId="0" applyFont="1" applyFill="1" applyBorder="1" applyAlignment="1">
      <alignment vertical="center" wrapText="1"/>
    </xf>
    <xf numFmtId="0" fontId="17" fillId="5" borderId="6" xfId="0" applyFont="1" applyFill="1" applyBorder="1" applyAlignment="1">
      <alignment horizontal="center" vertical="center"/>
    </xf>
    <xf numFmtId="0" fontId="27" fillId="5" borderId="6" xfId="0" applyFont="1" applyFill="1" applyBorder="1" applyAlignment="1">
      <alignment vertical="center" wrapText="1"/>
    </xf>
    <xf numFmtId="164" fontId="27" fillId="0" borderId="2" xfId="3" applyFont="1" applyFill="1" applyBorder="1" applyAlignment="1">
      <alignment horizontal="center" vertical="center" wrapText="1"/>
    </xf>
    <xf numFmtId="0" fontId="27" fillId="0" borderId="2" xfId="0" applyFont="1" applyFill="1" applyBorder="1" applyAlignment="1">
      <alignment horizontal="center" vertical="center"/>
    </xf>
    <xf numFmtId="4" fontId="17" fillId="0" borderId="2" xfId="0" applyNumberFormat="1" applyFont="1" applyBorder="1" applyAlignment="1">
      <alignment horizontal="center" vertical="center"/>
    </xf>
    <xf numFmtId="0" fontId="8" fillId="2"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9" fillId="3"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4" fillId="2" borderId="2" xfId="0" applyFont="1" applyFill="1" applyBorder="1" applyAlignment="1">
      <alignment vertical="center"/>
    </xf>
    <xf numFmtId="0" fontId="6" fillId="0"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5" borderId="2" xfId="0" applyNumberFormat="1" applyFont="1" applyFill="1" applyBorder="1" applyAlignment="1">
      <alignment horizontal="center" vertical="center" wrapText="1"/>
    </xf>
    <xf numFmtId="4" fontId="20" fillId="0" borderId="2" xfId="1"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center" vertical="center" wrapText="1"/>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17" fillId="5"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17" fillId="5" borderId="2"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5" borderId="2" xfId="0" applyFont="1" applyFill="1" applyBorder="1" applyAlignment="1">
      <alignment horizontal="left" vertical="center"/>
    </xf>
    <xf numFmtId="0" fontId="17" fillId="5" borderId="2" xfId="1" applyFont="1" applyFill="1" applyBorder="1" applyAlignment="1">
      <alignment horizontal="left" vertical="center" wrapText="1"/>
    </xf>
    <xf numFmtId="0" fontId="24" fillId="0" borderId="2" xfId="0" applyFont="1" applyBorder="1" applyAlignment="1">
      <alignment horizontal="left" vertical="center" wrapText="1"/>
    </xf>
    <xf numFmtId="0" fontId="22" fillId="2" borderId="2"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4" fontId="19" fillId="0" borderId="7" xfId="0" applyNumberFormat="1" applyFont="1" applyFill="1" applyBorder="1" applyAlignment="1">
      <alignment horizontal="center" vertical="center"/>
    </xf>
    <xf numFmtId="0" fontId="27" fillId="5" borderId="9"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2" xfId="0" applyFont="1" applyFill="1" applyBorder="1" applyAlignment="1">
      <alignment horizontal="center" vertical="center"/>
    </xf>
    <xf numFmtId="0" fontId="19"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center"/>
    </xf>
    <xf numFmtId="0" fontId="17" fillId="0" borderId="2" xfId="0" applyFont="1" applyBorder="1" applyAlignment="1">
      <alignment horizontal="center" vertical="center" wrapText="1"/>
    </xf>
  </cellXfs>
  <cellStyles count="8">
    <cellStyle name="Normal" xfId="0" builtinId="0"/>
    <cellStyle name="Normal 2" xfId="1"/>
    <cellStyle name="Normal 3" xfId="4"/>
    <cellStyle name="Normal 3 2" xfId="2"/>
    <cellStyle name="Normal 3 2 2" xfId="6"/>
    <cellStyle name="Normal 3 2 3" xfId="7"/>
    <cellStyle name="Normal 3 2 4" xfId="5"/>
    <cellStyle name="ParaBirimi 2" xfId="3"/>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tabSelected="1" showWhiteSpace="0" zoomScale="70" zoomScaleNormal="70" zoomScaleSheetLayoutView="50" workbookViewId="0">
      <selection activeCell="L5" sqref="L5"/>
    </sheetView>
  </sheetViews>
  <sheetFormatPr defaultColWidth="9.28515625" defaultRowHeight="20.25" x14ac:dyDescent="0.2"/>
  <cols>
    <col min="1" max="1" width="10.5703125" style="2" customWidth="1"/>
    <col min="2" max="2" width="18.28515625" style="6" customWidth="1"/>
    <col min="3" max="3" width="43.5703125" style="21" customWidth="1"/>
    <col min="4" max="4" width="125.7109375" style="5" customWidth="1"/>
    <col min="5" max="5" width="24.28515625" style="42" customWidth="1"/>
    <col min="6" max="6" width="49.28515625" style="2" customWidth="1"/>
    <col min="7" max="7" width="23.7109375" style="2" customWidth="1"/>
    <col min="8" max="16384" width="9.28515625" style="2"/>
  </cols>
  <sheetData>
    <row r="1" spans="1:6" ht="40.5" x14ac:dyDescent="0.2">
      <c r="A1" s="41" t="s">
        <v>0</v>
      </c>
      <c r="B1" s="4" t="s">
        <v>1022</v>
      </c>
      <c r="C1" s="4" t="s">
        <v>1023</v>
      </c>
      <c r="D1" s="37" t="s">
        <v>1157</v>
      </c>
      <c r="E1" s="37" t="s">
        <v>1102</v>
      </c>
      <c r="F1" s="37" t="s">
        <v>1213</v>
      </c>
    </row>
    <row r="2" spans="1:6" ht="37.5" x14ac:dyDescent="0.2">
      <c r="A2" s="7">
        <v>1</v>
      </c>
      <c r="B2" s="8" t="s">
        <v>1014</v>
      </c>
      <c r="C2" s="10" t="s">
        <v>1028</v>
      </c>
      <c r="D2" s="61" t="s">
        <v>3</v>
      </c>
      <c r="E2" s="68">
        <v>9868.9521776616002</v>
      </c>
      <c r="F2" s="63"/>
    </row>
    <row r="3" spans="1:6" ht="63" x14ac:dyDescent="0.2">
      <c r="A3" s="7">
        <v>2</v>
      </c>
      <c r="B3" s="8" t="s">
        <v>1014</v>
      </c>
      <c r="C3" s="22" t="s">
        <v>1038</v>
      </c>
      <c r="D3" s="62" t="s">
        <v>1158</v>
      </c>
      <c r="E3" s="68">
        <v>35200.576875139202</v>
      </c>
      <c r="F3" s="63"/>
    </row>
    <row r="4" spans="1:6" ht="63" x14ac:dyDescent="0.2">
      <c r="A4" s="7">
        <v>3</v>
      </c>
      <c r="B4" s="8" t="s">
        <v>1014</v>
      </c>
      <c r="C4" s="22" t="s">
        <v>1038</v>
      </c>
      <c r="D4" s="61" t="s">
        <v>1205</v>
      </c>
      <c r="E4" s="69">
        <v>236040.10521325923</v>
      </c>
      <c r="F4" s="63"/>
    </row>
    <row r="5" spans="1:6" ht="63" x14ac:dyDescent="0.2">
      <c r="A5" s="7">
        <v>4</v>
      </c>
      <c r="B5" s="8" t="s">
        <v>1014</v>
      </c>
      <c r="C5" s="22" t="s">
        <v>1038</v>
      </c>
      <c r="D5" s="61" t="s">
        <v>1108</v>
      </c>
      <c r="E5" s="68">
        <v>35200.576875139202</v>
      </c>
      <c r="F5" s="68">
        <f>+E5*0.6</f>
        <v>21120.346125083521</v>
      </c>
    </row>
    <row r="6" spans="1:6" ht="42" x14ac:dyDescent="0.2">
      <c r="A6" s="7">
        <v>5</v>
      </c>
      <c r="B6" s="8" t="s">
        <v>1014</v>
      </c>
      <c r="C6" s="10" t="s">
        <v>1028</v>
      </c>
      <c r="D6" s="13" t="s">
        <v>1156</v>
      </c>
      <c r="E6" s="68">
        <v>452066.34336050163</v>
      </c>
      <c r="F6" s="68">
        <f>+E6*0.6</f>
        <v>271239.80601630098</v>
      </c>
    </row>
    <row r="7" spans="1:6" ht="37.5" x14ac:dyDescent="0.2">
      <c r="A7" s="7">
        <v>6</v>
      </c>
      <c r="B7" s="8" t="s">
        <v>1014</v>
      </c>
      <c r="C7" s="10" t="s">
        <v>1028</v>
      </c>
      <c r="D7" s="61" t="s">
        <v>1109</v>
      </c>
      <c r="E7" s="68">
        <v>271240.68208839843</v>
      </c>
      <c r="F7" s="68">
        <f>+E7*0.6</f>
        <v>162744.40925303905</v>
      </c>
    </row>
    <row r="8" spans="1:6" ht="63" x14ac:dyDescent="0.2">
      <c r="A8" s="7">
        <v>7</v>
      </c>
      <c r="B8" s="8" t="s">
        <v>1014</v>
      </c>
      <c r="C8" s="22" t="s">
        <v>1038</v>
      </c>
      <c r="D8" s="61" t="s">
        <v>889</v>
      </c>
      <c r="E8" s="68">
        <v>6820.2212785704005</v>
      </c>
      <c r="F8" s="68"/>
    </row>
    <row r="9" spans="1:6" ht="63" x14ac:dyDescent="0.2">
      <c r="A9" s="7">
        <v>8</v>
      </c>
      <c r="B9" s="8" t="s">
        <v>1014</v>
      </c>
      <c r="C9" s="22" t="s">
        <v>1038</v>
      </c>
      <c r="D9" s="61" t="s">
        <v>1206</v>
      </c>
      <c r="E9" s="68">
        <v>35200.576875139202</v>
      </c>
      <c r="F9" s="68">
        <f>+E9*0.6</f>
        <v>21120.346125083521</v>
      </c>
    </row>
    <row r="10" spans="1:6" s="14" customFormat="1" ht="63" x14ac:dyDescent="0.2">
      <c r="A10" s="7">
        <v>9</v>
      </c>
      <c r="B10" s="9" t="s">
        <v>1014</v>
      </c>
      <c r="C10" s="11" t="s">
        <v>1038</v>
      </c>
      <c r="D10" s="61" t="s">
        <v>1207</v>
      </c>
      <c r="E10" s="68">
        <v>35200.576875139202</v>
      </c>
      <c r="F10" s="68"/>
    </row>
    <row r="11" spans="1:6" ht="63" x14ac:dyDescent="0.2">
      <c r="A11" s="7">
        <v>10</v>
      </c>
      <c r="B11" s="8" t="s">
        <v>1014</v>
      </c>
      <c r="C11" s="22" t="s">
        <v>1038</v>
      </c>
      <c r="D11" s="61" t="s">
        <v>888</v>
      </c>
      <c r="E11" s="68">
        <v>6820.2212785704005</v>
      </c>
      <c r="F11" s="68"/>
    </row>
    <row r="12" spans="1:6" ht="63" x14ac:dyDescent="0.2">
      <c r="A12" s="7">
        <v>11</v>
      </c>
      <c r="B12" s="8" t="s">
        <v>1014</v>
      </c>
      <c r="C12" s="22" t="s">
        <v>1038</v>
      </c>
      <c r="D12" s="61" t="s">
        <v>1</v>
      </c>
      <c r="E12" s="68">
        <v>66318.665439333607</v>
      </c>
      <c r="F12" s="68"/>
    </row>
    <row r="13" spans="1:6" ht="63" x14ac:dyDescent="0.2">
      <c r="A13" s="7">
        <v>12</v>
      </c>
      <c r="B13" s="8" t="s">
        <v>1014</v>
      </c>
      <c r="C13" s="22" t="s">
        <v>1038</v>
      </c>
      <c r="D13" s="61" t="s">
        <v>1110</v>
      </c>
      <c r="E13" s="68">
        <v>13487.1299400888</v>
      </c>
      <c r="F13" s="68"/>
    </row>
    <row r="14" spans="1:6" ht="63" x14ac:dyDescent="0.2">
      <c r="A14" s="7">
        <v>13</v>
      </c>
      <c r="B14" s="8" t="s">
        <v>1014</v>
      </c>
      <c r="C14" s="22" t="s">
        <v>1038</v>
      </c>
      <c r="D14" s="61" t="s">
        <v>2</v>
      </c>
      <c r="E14" s="68">
        <v>226030.98150000724</v>
      </c>
      <c r="F14" s="68"/>
    </row>
    <row r="15" spans="1:6" ht="37.5" x14ac:dyDescent="0.2">
      <c r="A15" s="7">
        <v>14</v>
      </c>
      <c r="B15" s="8" t="s">
        <v>1014</v>
      </c>
      <c r="C15" s="12" t="s">
        <v>1028</v>
      </c>
      <c r="D15" s="61" t="s">
        <v>1111</v>
      </c>
      <c r="E15" s="68">
        <v>28528.251023999997</v>
      </c>
      <c r="F15" s="68"/>
    </row>
    <row r="16" spans="1:6" ht="37.5" x14ac:dyDescent="0.2">
      <c r="A16" s="7">
        <v>15</v>
      </c>
      <c r="B16" s="8" t="s">
        <v>1014</v>
      </c>
      <c r="C16" s="10" t="s">
        <v>1028</v>
      </c>
      <c r="D16" s="61" t="s">
        <v>895</v>
      </c>
      <c r="E16" s="68">
        <v>8449.7153798088002</v>
      </c>
      <c r="F16" s="68"/>
    </row>
    <row r="17" spans="1:6" ht="21" x14ac:dyDescent="0.2">
      <c r="A17" s="7">
        <v>16</v>
      </c>
      <c r="B17" s="8" t="s">
        <v>1014</v>
      </c>
      <c r="C17" s="10" t="s">
        <v>1028</v>
      </c>
      <c r="D17" s="61" t="s">
        <v>896</v>
      </c>
      <c r="E17" s="68">
        <v>7039.2393029304003</v>
      </c>
      <c r="F17" s="68"/>
    </row>
    <row r="18" spans="1:6" ht="21" x14ac:dyDescent="0.2">
      <c r="A18" s="7">
        <v>17</v>
      </c>
      <c r="B18" s="8" t="s">
        <v>1014</v>
      </c>
      <c r="C18" s="10" t="s">
        <v>1028</v>
      </c>
      <c r="D18" s="61" t="s">
        <v>897</v>
      </c>
      <c r="E18" s="68">
        <v>5068.0770836904012</v>
      </c>
      <c r="F18" s="68"/>
    </row>
    <row r="19" spans="1:6" ht="21" x14ac:dyDescent="0.2">
      <c r="A19" s="7">
        <v>18</v>
      </c>
      <c r="B19" s="8" t="s">
        <v>1014</v>
      </c>
      <c r="C19" s="10" t="s">
        <v>1028</v>
      </c>
      <c r="D19" s="61" t="s">
        <v>898</v>
      </c>
      <c r="E19" s="68">
        <v>4227.0478701480006</v>
      </c>
      <c r="F19" s="68"/>
    </row>
    <row r="20" spans="1:6" ht="21" x14ac:dyDescent="0.2">
      <c r="A20" s="7">
        <v>19</v>
      </c>
      <c r="B20" s="8" t="s">
        <v>1014</v>
      </c>
      <c r="C20" s="10" t="s">
        <v>1028</v>
      </c>
      <c r="D20" s="61" t="s">
        <v>873</v>
      </c>
      <c r="E20" s="68">
        <v>8449.7153798088002</v>
      </c>
      <c r="F20" s="68"/>
    </row>
    <row r="21" spans="1:6" ht="21" x14ac:dyDescent="0.2">
      <c r="A21" s="7">
        <v>20</v>
      </c>
      <c r="B21" s="8" t="s">
        <v>1014</v>
      </c>
      <c r="C21" s="10" t="s">
        <v>1028</v>
      </c>
      <c r="D21" s="61" t="s">
        <v>874</v>
      </c>
      <c r="E21" s="68">
        <v>7039.2393029304003</v>
      </c>
      <c r="F21" s="68"/>
    </row>
    <row r="22" spans="1:6" ht="21" x14ac:dyDescent="0.2">
      <c r="A22" s="7">
        <v>21</v>
      </c>
      <c r="B22" s="8" t="s">
        <v>1014</v>
      </c>
      <c r="C22" s="10" t="s">
        <v>1028</v>
      </c>
      <c r="D22" s="61" t="s">
        <v>875</v>
      </c>
      <c r="E22" s="68">
        <v>5068.0770836904012</v>
      </c>
      <c r="F22" s="68"/>
    </row>
    <row r="23" spans="1:6" ht="21" x14ac:dyDescent="0.2">
      <c r="A23" s="7">
        <v>22</v>
      </c>
      <c r="B23" s="8" t="s">
        <v>1014</v>
      </c>
      <c r="C23" s="10" t="s">
        <v>1028</v>
      </c>
      <c r="D23" s="61" t="s">
        <v>876</v>
      </c>
      <c r="E23" s="68">
        <v>4227.0478701480006</v>
      </c>
      <c r="F23" s="68"/>
    </row>
    <row r="24" spans="1:6" ht="21" x14ac:dyDescent="0.2">
      <c r="A24" s="7">
        <v>23</v>
      </c>
      <c r="B24" s="8" t="s">
        <v>1014</v>
      </c>
      <c r="C24" s="10" t="s">
        <v>1028</v>
      </c>
      <c r="D24" s="61" t="s">
        <v>877</v>
      </c>
      <c r="E24" s="68">
        <v>42239.816178069595</v>
      </c>
      <c r="F24" s="68"/>
    </row>
    <row r="25" spans="1:6" ht="21" x14ac:dyDescent="0.2">
      <c r="A25" s="7">
        <v>24</v>
      </c>
      <c r="B25" s="8" t="s">
        <v>1014</v>
      </c>
      <c r="C25" s="10" t="s">
        <v>1028</v>
      </c>
      <c r="D25" s="61" t="s">
        <v>878</v>
      </c>
      <c r="E25" s="68">
        <v>4695.7464422784014</v>
      </c>
      <c r="F25" s="68"/>
    </row>
    <row r="26" spans="1:6" ht="21" x14ac:dyDescent="0.2">
      <c r="A26" s="7">
        <v>25</v>
      </c>
      <c r="B26" s="8" t="s">
        <v>1014</v>
      </c>
      <c r="C26" s="10" t="s">
        <v>1028</v>
      </c>
      <c r="D26" s="61" t="s">
        <v>891</v>
      </c>
      <c r="E26" s="68">
        <v>36362.257986479999</v>
      </c>
      <c r="F26" s="68"/>
    </row>
    <row r="27" spans="1:6" ht="21" x14ac:dyDescent="0.2">
      <c r="A27" s="7">
        <v>26</v>
      </c>
      <c r="B27" s="8" t="s">
        <v>1014</v>
      </c>
      <c r="C27" s="10" t="s">
        <v>1028</v>
      </c>
      <c r="D27" s="61" t="s">
        <v>892</v>
      </c>
      <c r="E27" s="68">
        <v>12120.752662159999</v>
      </c>
      <c r="F27" s="68"/>
    </row>
    <row r="28" spans="1:6" ht="21" x14ac:dyDescent="0.2">
      <c r="A28" s="7">
        <v>27</v>
      </c>
      <c r="B28" s="8" t="s">
        <v>1014</v>
      </c>
      <c r="C28" s="10" t="s">
        <v>1028</v>
      </c>
      <c r="D28" s="61" t="s">
        <v>893</v>
      </c>
      <c r="E28" s="68">
        <v>3636.2257986479999</v>
      </c>
      <c r="F28" s="68"/>
    </row>
    <row r="29" spans="1:6" s="15" customFormat="1" ht="21" x14ac:dyDescent="0.2">
      <c r="A29" s="7">
        <v>28</v>
      </c>
      <c r="B29" s="8" t="s">
        <v>1014</v>
      </c>
      <c r="C29" s="10" t="s">
        <v>1028</v>
      </c>
      <c r="D29" s="61" t="s">
        <v>894</v>
      </c>
      <c r="E29" s="68">
        <v>1212.0752662159998</v>
      </c>
      <c r="F29" s="68"/>
    </row>
    <row r="30" spans="1:6" s="15" customFormat="1" ht="21" x14ac:dyDescent="0.2">
      <c r="A30" s="7">
        <v>29</v>
      </c>
      <c r="B30" s="8" t="s">
        <v>1014</v>
      </c>
      <c r="C30" s="10" t="s">
        <v>1028</v>
      </c>
      <c r="D30" s="61" t="s">
        <v>1117</v>
      </c>
      <c r="E30" s="68">
        <v>2831.3818898612753</v>
      </c>
      <c r="F30" s="68"/>
    </row>
    <row r="31" spans="1:6" s="15" customFormat="1" ht="21" x14ac:dyDescent="0.2">
      <c r="A31" s="7">
        <v>30</v>
      </c>
      <c r="B31" s="8" t="s">
        <v>1014</v>
      </c>
      <c r="C31" s="10" t="s">
        <v>1028</v>
      </c>
      <c r="D31" s="61" t="s">
        <v>18</v>
      </c>
      <c r="E31" s="68">
        <v>2864.7557586287999</v>
      </c>
      <c r="F31" s="68"/>
    </row>
    <row r="32" spans="1:6" s="15" customFormat="1" ht="21" x14ac:dyDescent="0.2">
      <c r="A32" s="7">
        <v>31</v>
      </c>
      <c r="B32" s="8" t="s">
        <v>1014</v>
      </c>
      <c r="C32" s="10" t="s">
        <v>1028</v>
      </c>
      <c r="D32" s="61" t="s">
        <v>906</v>
      </c>
      <c r="E32" s="68">
        <v>18238.160331839998</v>
      </c>
      <c r="F32" s="68"/>
    </row>
    <row r="33" spans="1:6" s="15" customFormat="1" ht="21" x14ac:dyDescent="0.2">
      <c r="A33" s="7">
        <v>32</v>
      </c>
      <c r="B33" s="8" t="s">
        <v>1014</v>
      </c>
      <c r="C33" s="10" t="s">
        <v>1028</v>
      </c>
      <c r="D33" s="61" t="s">
        <v>907</v>
      </c>
      <c r="E33" s="68">
        <v>18180.952824630625</v>
      </c>
      <c r="F33" s="68"/>
    </row>
    <row r="34" spans="1:6" s="1" customFormat="1" ht="21" x14ac:dyDescent="0.2">
      <c r="A34" s="7">
        <v>33</v>
      </c>
      <c r="B34" s="8" t="s">
        <v>1014</v>
      </c>
      <c r="C34" s="10" t="s">
        <v>1028</v>
      </c>
      <c r="D34" s="61" t="s">
        <v>879</v>
      </c>
      <c r="E34" s="68">
        <v>4213.9067886863995</v>
      </c>
      <c r="F34" s="68"/>
    </row>
    <row r="35" spans="1:6" s="1" customFormat="1" ht="21" x14ac:dyDescent="0.2">
      <c r="A35" s="7">
        <v>34</v>
      </c>
      <c r="B35" s="8" t="s">
        <v>1014</v>
      </c>
      <c r="C35" s="10" t="s">
        <v>1028</v>
      </c>
      <c r="D35" s="61" t="s">
        <v>899</v>
      </c>
      <c r="E35" s="68">
        <v>2864.7557586287999</v>
      </c>
      <c r="F35" s="68"/>
    </row>
    <row r="36" spans="1:6" s="3" customFormat="1" ht="21" x14ac:dyDescent="0.2">
      <c r="A36" s="7">
        <v>35</v>
      </c>
      <c r="B36" s="8" t="s">
        <v>1014</v>
      </c>
      <c r="C36" s="10" t="s">
        <v>1028</v>
      </c>
      <c r="D36" s="61" t="s">
        <v>900</v>
      </c>
      <c r="E36" s="68">
        <v>6820.2212785704005</v>
      </c>
      <c r="F36" s="68"/>
    </row>
    <row r="37" spans="1:6" s="3" customFormat="1" ht="21" x14ac:dyDescent="0.2">
      <c r="A37" s="7">
        <v>36</v>
      </c>
      <c r="B37" s="8" t="s">
        <v>1014</v>
      </c>
      <c r="C37" s="10" t="s">
        <v>1028</v>
      </c>
      <c r="D37" s="61" t="s">
        <v>901</v>
      </c>
      <c r="E37" s="68">
        <v>13487.1299400888</v>
      </c>
      <c r="F37" s="68"/>
    </row>
    <row r="38" spans="1:6" s="3" customFormat="1" ht="21" x14ac:dyDescent="0.2">
      <c r="A38" s="7">
        <v>37</v>
      </c>
      <c r="B38" s="8" t="s">
        <v>1014</v>
      </c>
      <c r="C38" s="10" t="s">
        <v>1028</v>
      </c>
      <c r="D38" s="61" t="s">
        <v>902</v>
      </c>
      <c r="E38" s="68">
        <v>286.47557586288002</v>
      </c>
      <c r="F38" s="68"/>
    </row>
    <row r="39" spans="1:6" s="3" customFormat="1" ht="21" x14ac:dyDescent="0.2">
      <c r="A39" s="7">
        <v>38</v>
      </c>
      <c r="B39" s="8" t="s">
        <v>1014</v>
      </c>
      <c r="C39" s="10" t="s">
        <v>1028</v>
      </c>
      <c r="D39" s="61" t="s">
        <v>903</v>
      </c>
      <c r="E39" s="68">
        <v>682.02212785704</v>
      </c>
      <c r="F39" s="68"/>
    </row>
    <row r="40" spans="1:6" s="3" customFormat="1" ht="21" x14ac:dyDescent="0.2">
      <c r="A40" s="7">
        <v>39</v>
      </c>
      <c r="B40" s="8" t="s">
        <v>1014</v>
      </c>
      <c r="C40" s="10" t="s">
        <v>1028</v>
      </c>
      <c r="D40" s="61" t="s">
        <v>904</v>
      </c>
      <c r="E40" s="68">
        <v>1348.7129940088801</v>
      </c>
      <c r="F40" s="68"/>
    </row>
    <row r="41" spans="1:6" s="1" customFormat="1" ht="21" x14ac:dyDescent="0.2">
      <c r="A41" s="7">
        <v>40</v>
      </c>
      <c r="B41" s="8" t="s">
        <v>1014</v>
      </c>
      <c r="C41" s="10" t="s">
        <v>1028</v>
      </c>
      <c r="D41" s="61" t="s">
        <v>905</v>
      </c>
      <c r="E41" s="68">
        <v>2864.7557586287999</v>
      </c>
      <c r="F41" s="68"/>
    </row>
    <row r="42" spans="1:6" s="1" customFormat="1" ht="47.25" x14ac:dyDescent="0.2">
      <c r="A42" s="7">
        <v>41</v>
      </c>
      <c r="B42" s="8" t="s">
        <v>1014</v>
      </c>
      <c r="C42" s="22" t="s">
        <v>1038</v>
      </c>
      <c r="D42" s="61" t="s">
        <v>908</v>
      </c>
      <c r="E42" s="68">
        <v>2864.7557586287999</v>
      </c>
      <c r="F42" s="68"/>
    </row>
    <row r="43" spans="1:6" s="1" customFormat="1" ht="47.25" x14ac:dyDescent="0.2">
      <c r="A43" s="7">
        <v>42</v>
      </c>
      <c r="B43" s="8" t="s">
        <v>1014</v>
      </c>
      <c r="C43" s="22" t="s">
        <v>1038</v>
      </c>
      <c r="D43" s="61" t="s">
        <v>909</v>
      </c>
      <c r="E43" s="68">
        <v>6820.2212785704005</v>
      </c>
      <c r="F43" s="68"/>
    </row>
    <row r="44" spans="1:6" s="1" customFormat="1" ht="47.25" x14ac:dyDescent="0.2">
      <c r="A44" s="7">
        <v>43</v>
      </c>
      <c r="B44" s="8" t="s">
        <v>1014</v>
      </c>
      <c r="C44" s="22" t="s">
        <v>1038</v>
      </c>
      <c r="D44" s="61" t="s">
        <v>910</v>
      </c>
      <c r="E44" s="68">
        <v>13487.1299400888</v>
      </c>
      <c r="F44" s="68"/>
    </row>
    <row r="45" spans="1:6" s="1" customFormat="1" ht="47.25" x14ac:dyDescent="0.2">
      <c r="A45" s="7">
        <v>44</v>
      </c>
      <c r="B45" s="8" t="s">
        <v>1014</v>
      </c>
      <c r="C45" s="22" t="s">
        <v>1038</v>
      </c>
      <c r="D45" s="61" t="s">
        <v>911</v>
      </c>
      <c r="E45" s="68">
        <v>26711.438250945601</v>
      </c>
      <c r="F45" s="68">
        <f t="shared" ref="F45:F47" si="0">+E45*0.6</f>
        <v>16026.86295056736</v>
      </c>
    </row>
    <row r="46" spans="1:6" s="1" customFormat="1" ht="37.5" x14ac:dyDescent="0.2">
      <c r="A46" s="7">
        <v>45</v>
      </c>
      <c r="B46" s="8" t="s">
        <v>1014</v>
      </c>
      <c r="C46" s="12" t="s">
        <v>1025</v>
      </c>
      <c r="D46" s="61" t="s">
        <v>1118</v>
      </c>
      <c r="E46" s="68">
        <v>113016.58766399999</v>
      </c>
      <c r="F46" s="68">
        <f t="shared" si="0"/>
        <v>67809.952598399992</v>
      </c>
    </row>
    <row r="47" spans="1:6" s="1" customFormat="1" ht="37.5" x14ac:dyDescent="0.2">
      <c r="A47" s="7">
        <v>46</v>
      </c>
      <c r="B47" s="8" t="s">
        <v>1014</v>
      </c>
      <c r="C47" s="12" t="s">
        <v>1025</v>
      </c>
      <c r="D47" s="61" t="s">
        <v>1119</v>
      </c>
      <c r="E47" s="68">
        <v>37672.195888000002</v>
      </c>
      <c r="F47" s="68">
        <f t="shared" si="0"/>
        <v>22603.3175328</v>
      </c>
    </row>
    <row r="48" spans="1:6" s="1" customFormat="1" ht="37.5" x14ac:dyDescent="0.2">
      <c r="A48" s="7">
        <v>47</v>
      </c>
      <c r="B48" s="8" t="s">
        <v>1014</v>
      </c>
      <c r="C48" s="12" t="s">
        <v>1025</v>
      </c>
      <c r="D48" s="61" t="s">
        <v>880</v>
      </c>
      <c r="E48" s="68">
        <v>37672.195888000002</v>
      </c>
      <c r="F48" s="68"/>
    </row>
    <row r="49" spans="1:6" s="3" customFormat="1" ht="37.5" x14ac:dyDescent="0.2">
      <c r="A49" s="7">
        <v>48</v>
      </c>
      <c r="B49" s="9" t="s">
        <v>1014</v>
      </c>
      <c r="C49" s="12" t="s">
        <v>1025</v>
      </c>
      <c r="D49" s="61" t="s">
        <v>1154</v>
      </c>
      <c r="E49" s="68">
        <v>12081.94116</v>
      </c>
      <c r="F49" s="68"/>
    </row>
    <row r="50" spans="1:6" s="3" customFormat="1" ht="37.5" x14ac:dyDescent="0.2">
      <c r="A50" s="7">
        <v>49</v>
      </c>
      <c r="B50" s="8" t="s">
        <v>1014</v>
      </c>
      <c r="C50" s="12" t="s">
        <v>1025</v>
      </c>
      <c r="D50" s="61" t="s">
        <v>881</v>
      </c>
      <c r="E50" s="68">
        <v>14498.329392000001</v>
      </c>
      <c r="F50" s="68"/>
    </row>
    <row r="51" spans="1:6" s="3" customFormat="1" ht="37.5" x14ac:dyDescent="0.2">
      <c r="A51" s="7">
        <v>50</v>
      </c>
      <c r="B51" s="8" t="s">
        <v>1014</v>
      </c>
      <c r="C51" s="12" t="s">
        <v>1025</v>
      </c>
      <c r="D51" s="61" t="s">
        <v>882</v>
      </c>
      <c r="E51" s="68">
        <v>2416.3882320000002</v>
      </c>
      <c r="F51" s="68"/>
    </row>
    <row r="52" spans="1:6" s="3" customFormat="1" ht="37.5" x14ac:dyDescent="0.2">
      <c r="A52" s="7">
        <v>51</v>
      </c>
      <c r="B52" s="8" t="s">
        <v>1014</v>
      </c>
      <c r="C52" s="12" t="s">
        <v>1025</v>
      </c>
      <c r="D52" s="61" t="s">
        <v>883</v>
      </c>
      <c r="E52" s="68">
        <v>1510.2505680000002</v>
      </c>
      <c r="F52" s="68"/>
    </row>
    <row r="53" spans="1:6" s="3" customFormat="1" ht="37.5" x14ac:dyDescent="0.2">
      <c r="A53" s="7">
        <v>52</v>
      </c>
      <c r="B53" s="8" t="s">
        <v>1014</v>
      </c>
      <c r="C53" s="12" t="s">
        <v>1025</v>
      </c>
      <c r="D53" s="61" t="s">
        <v>19</v>
      </c>
      <c r="E53" s="68">
        <v>6820.2210820800001</v>
      </c>
      <c r="F53" s="68"/>
    </row>
    <row r="54" spans="1:6" s="3" customFormat="1" ht="37.5" x14ac:dyDescent="0.2">
      <c r="A54" s="7">
        <v>53</v>
      </c>
      <c r="B54" s="8" t="s">
        <v>1014</v>
      </c>
      <c r="C54" s="12" t="s">
        <v>1025</v>
      </c>
      <c r="D54" s="62" t="s">
        <v>884</v>
      </c>
      <c r="E54" s="68">
        <v>88040.865432232808</v>
      </c>
      <c r="F54" s="68"/>
    </row>
    <row r="55" spans="1:6" s="3" customFormat="1" ht="37.5" x14ac:dyDescent="0.2">
      <c r="A55" s="7">
        <v>54</v>
      </c>
      <c r="B55" s="8" t="s">
        <v>1014</v>
      </c>
      <c r="C55" s="12" t="s">
        <v>1025</v>
      </c>
      <c r="D55" s="62" t="s">
        <v>1120</v>
      </c>
      <c r="E55" s="68">
        <v>113016.58766399999</v>
      </c>
      <c r="F55" s="68">
        <f t="shared" ref="F55:F57" si="1">+E55*0.6</f>
        <v>67809.952598399992</v>
      </c>
    </row>
    <row r="56" spans="1:6" s="3" customFormat="1" ht="37.5" x14ac:dyDescent="0.2">
      <c r="A56" s="7">
        <v>55</v>
      </c>
      <c r="B56" s="8" t="s">
        <v>1014</v>
      </c>
      <c r="C56" s="12" t="s">
        <v>1025</v>
      </c>
      <c r="D56" s="62" t="s">
        <v>1121</v>
      </c>
      <c r="E56" s="68">
        <v>35200.567443600004</v>
      </c>
      <c r="F56" s="68">
        <f t="shared" si="1"/>
        <v>21120.340466160003</v>
      </c>
    </row>
    <row r="57" spans="1:6" s="3" customFormat="1" ht="37.5" x14ac:dyDescent="0.2">
      <c r="A57" s="7">
        <v>56</v>
      </c>
      <c r="B57" s="8" t="s">
        <v>1014</v>
      </c>
      <c r="C57" s="12" t="s">
        <v>1025</v>
      </c>
      <c r="D57" s="62" t="s">
        <v>1122</v>
      </c>
      <c r="E57" s="68">
        <v>35200.567443600004</v>
      </c>
      <c r="F57" s="68">
        <f t="shared" si="1"/>
        <v>21120.340466160003</v>
      </c>
    </row>
    <row r="58" spans="1:6" s="3" customFormat="1" ht="37.5" x14ac:dyDescent="0.2">
      <c r="A58" s="7">
        <v>57</v>
      </c>
      <c r="B58" s="8" t="s">
        <v>1014</v>
      </c>
      <c r="C58" s="12" t="s">
        <v>1025</v>
      </c>
      <c r="D58" s="61" t="s">
        <v>885</v>
      </c>
      <c r="E58" s="68">
        <v>2864.7514358399999</v>
      </c>
      <c r="F58" s="68"/>
    </row>
    <row r="59" spans="1:6" s="3" customFormat="1" ht="37.5" x14ac:dyDescent="0.2">
      <c r="A59" s="7">
        <v>58</v>
      </c>
      <c r="B59" s="8" t="s">
        <v>1014</v>
      </c>
      <c r="C59" s="12" t="s">
        <v>1025</v>
      </c>
      <c r="D59" s="61" t="s">
        <v>886</v>
      </c>
      <c r="E59" s="68">
        <v>26711.438250945601</v>
      </c>
      <c r="F59" s="68"/>
    </row>
    <row r="60" spans="1:6" s="3" customFormat="1" ht="42" x14ac:dyDescent="0.2">
      <c r="A60" s="7">
        <v>59</v>
      </c>
      <c r="B60" s="9" t="s">
        <v>1014</v>
      </c>
      <c r="C60" s="12" t="s">
        <v>1025</v>
      </c>
      <c r="D60" s="61" t="s">
        <v>1155</v>
      </c>
      <c r="E60" s="70">
        <v>1208.1941160000001</v>
      </c>
      <c r="F60" s="68"/>
    </row>
    <row r="61" spans="1:6" s="3" customFormat="1" ht="37.5" x14ac:dyDescent="0.2">
      <c r="A61" s="7">
        <v>60</v>
      </c>
      <c r="B61" s="8" t="s">
        <v>1014</v>
      </c>
      <c r="C61" s="10" t="s">
        <v>1025</v>
      </c>
      <c r="D61" s="61" t="s">
        <v>1144</v>
      </c>
      <c r="E61" s="68">
        <v>75344.391776000004</v>
      </c>
      <c r="F61" s="68">
        <f t="shared" ref="F61:F62" si="2">+E61*0.6</f>
        <v>45206.6350656</v>
      </c>
    </row>
    <row r="62" spans="1:6" s="3" customFormat="1" ht="37.5" x14ac:dyDescent="0.2">
      <c r="A62" s="7">
        <v>61</v>
      </c>
      <c r="B62" s="8" t="s">
        <v>1014</v>
      </c>
      <c r="C62" s="10" t="s">
        <v>1025</v>
      </c>
      <c r="D62" s="13" t="s">
        <v>1145</v>
      </c>
      <c r="E62" s="68">
        <v>113016.58766399999</v>
      </c>
      <c r="F62" s="68">
        <f t="shared" si="2"/>
        <v>67809.952598399992</v>
      </c>
    </row>
    <row r="63" spans="1:6" s="3" customFormat="1" ht="42" x14ac:dyDescent="0.2">
      <c r="A63" s="7">
        <v>62</v>
      </c>
      <c r="B63" s="8" t="s">
        <v>1014</v>
      </c>
      <c r="C63" s="10" t="s">
        <v>1013</v>
      </c>
      <c r="D63" s="61" t="s">
        <v>1112</v>
      </c>
      <c r="E63" s="68">
        <v>33829.657092000001</v>
      </c>
      <c r="F63" s="68"/>
    </row>
    <row r="64" spans="1:6" s="3" customFormat="1" ht="42" x14ac:dyDescent="0.2">
      <c r="A64" s="7">
        <v>63</v>
      </c>
      <c r="B64" s="8" t="s">
        <v>1014</v>
      </c>
      <c r="C64" s="10" t="s">
        <v>1013</v>
      </c>
      <c r="D64" s="61" t="s">
        <v>1113</v>
      </c>
      <c r="E64" s="68">
        <v>14498.424467999999</v>
      </c>
      <c r="F64" s="68"/>
    </row>
    <row r="65" spans="1:6" s="3" customFormat="1" ht="42" x14ac:dyDescent="0.2">
      <c r="A65" s="7">
        <v>64</v>
      </c>
      <c r="B65" s="9" t="s">
        <v>1014</v>
      </c>
      <c r="C65" s="12" t="s">
        <v>1013</v>
      </c>
      <c r="D65" s="40" t="s">
        <v>1074</v>
      </c>
      <c r="E65" s="68">
        <v>48328.081559999999</v>
      </c>
      <c r="F65" s="68"/>
    </row>
    <row r="66" spans="1:6" s="3" customFormat="1" ht="42" x14ac:dyDescent="0.2">
      <c r="A66" s="7">
        <v>65</v>
      </c>
      <c r="B66" s="8" t="s">
        <v>1014</v>
      </c>
      <c r="C66" s="10" t="s">
        <v>1013</v>
      </c>
      <c r="D66" s="61" t="s">
        <v>4</v>
      </c>
      <c r="E66" s="68">
        <v>14498.424467999999</v>
      </c>
      <c r="F66" s="68"/>
    </row>
    <row r="67" spans="1:6" s="3" customFormat="1" ht="42" x14ac:dyDescent="0.2">
      <c r="A67" s="7">
        <v>66</v>
      </c>
      <c r="B67" s="8" t="s">
        <v>1014</v>
      </c>
      <c r="C67" s="10" t="s">
        <v>1013</v>
      </c>
      <c r="D67" s="61" t="s">
        <v>1114</v>
      </c>
      <c r="E67" s="68">
        <v>31413.253014000002</v>
      </c>
      <c r="F67" s="68"/>
    </row>
    <row r="68" spans="1:6" s="3" customFormat="1" ht="21" x14ac:dyDescent="0.2">
      <c r="A68" s="7">
        <v>67</v>
      </c>
      <c r="B68" s="8" t="s">
        <v>1014</v>
      </c>
      <c r="C68" s="10" t="s">
        <v>1013</v>
      </c>
      <c r="D68" s="61" t="s">
        <v>1115</v>
      </c>
      <c r="E68" s="68">
        <v>14498.266007999999</v>
      </c>
      <c r="F68" s="68"/>
    </row>
    <row r="69" spans="1:6" s="3" customFormat="1" ht="21" x14ac:dyDescent="0.2">
      <c r="A69" s="7">
        <v>68</v>
      </c>
      <c r="B69" s="8" t="s">
        <v>1014</v>
      </c>
      <c r="C69" s="10" t="s">
        <v>1013</v>
      </c>
      <c r="D69" s="61" t="s">
        <v>1116</v>
      </c>
      <c r="E69" s="68">
        <v>604.12874999999997</v>
      </c>
      <c r="F69" s="68"/>
    </row>
    <row r="70" spans="1:6" s="3" customFormat="1" ht="21" x14ac:dyDescent="0.2">
      <c r="A70" s="7">
        <v>69</v>
      </c>
      <c r="B70" s="9" t="s">
        <v>1014</v>
      </c>
      <c r="C70" s="12" t="s">
        <v>1013</v>
      </c>
      <c r="D70" s="61" t="s">
        <v>1209</v>
      </c>
      <c r="E70" s="68">
        <v>3624.6140400000004</v>
      </c>
      <c r="F70" s="68"/>
    </row>
    <row r="71" spans="1:6" s="1" customFormat="1" ht="21" x14ac:dyDescent="0.2">
      <c r="A71" s="7">
        <v>70</v>
      </c>
      <c r="B71" s="9" t="s">
        <v>1014</v>
      </c>
      <c r="C71" s="12" t="s">
        <v>1013</v>
      </c>
      <c r="D71" s="61" t="s">
        <v>9</v>
      </c>
      <c r="E71" s="68">
        <v>1208.2099620000001</v>
      </c>
      <c r="F71" s="68"/>
    </row>
    <row r="72" spans="1:6" s="1" customFormat="1" ht="21" x14ac:dyDescent="0.2">
      <c r="A72" s="7">
        <v>71</v>
      </c>
      <c r="B72" s="9" t="s">
        <v>1014</v>
      </c>
      <c r="C72" s="12" t="s">
        <v>1013</v>
      </c>
      <c r="D72" s="61" t="s">
        <v>6</v>
      </c>
      <c r="E72" s="68">
        <v>34312.944245999999</v>
      </c>
      <c r="F72" s="68"/>
    </row>
    <row r="73" spans="1:6" s="1" customFormat="1" ht="21" x14ac:dyDescent="0.2">
      <c r="A73" s="7">
        <v>72</v>
      </c>
      <c r="B73" s="9" t="s">
        <v>1014</v>
      </c>
      <c r="C73" s="12" t="s">
        <v>1013</v>
      </c>
      <c r="D73" s="61" t="s">
        <v>7</v>
      </c>
      <c r="E73" s="68">
        <v>3624.6140400000004</v>
      </c>
      <c r="F73" s="68"/>
    </row>
    <row r="74" spans="1:6" s="1" customFormat="1" ht="21" x14ac:dyDescent="0.2">
      <c r="A74" s="7">
        <v>73</v>
      </c>
      <c r="B74" s="8" t="s">
        <v>1014</v>
      </c>
      <c r="C74" s="10" t="s">
        <v>1013</v>
      </c>
      <c r="D74" s="61" t="s">
        <v>8</v>
      </c>
      <c r="E74" s="68">
        <v>4785.2701560000005</v>
      </c>
      <c r="F74" s="68"/>
    </row>
    <row r="75" spans="1:6" s="1" customFormat="1" ht="42" x14ac:dyDescent="0.2">
      <c r="A75" s="7">
        <v>74</v>
      </c>
      <c r="B75" s="12" t="s">
        <v>1014</v>
      </c>
      <c r="C75" s="12" t="s">
        <v>1027</v>
      </c>
      <c r="D75" s="61" t="s">
        <v>11</v>
      </c>
      <c r="E75" s="68">
        <v>1190.8045309941001</v>
      </c>
      <c r="F75" s="68"/>
    </row>
    <row r="76" spans="1:6" s="1" customFormat="1" ht="37.5" x14ac:dyDescent="0.2">
      <c r="A76" s="7">
        <v>75</v>
      </c>
      <c r="B76" s="10" t="s">
        <v>1014</v>
      </c>
      <c r="C76" s="12" t="s">
        <v>1027</v>
      </c>
      <c r="D76" s="61" t="s">
        <v>17</v>
      </c>
      <c r="E76" s="68">
        <v>2622.1716771599999</v>
      </c>
      <c r="F76" s="68"/>
    </row>
    <row r="77" spans="1:6" s="1" customFormat="1" ht="37.5" x14ac:dyDescent="0.2">
      <c r="A77" s="7">
        <v>76</v>
      </c>
      <c r="B77" s="10" t="s">
        <v>1014</v>
      </c>
      <c r="C77" s="10" t="s">
        <v>1027</v>
      </c>
      <c r="D77" s="13" t="s">
        <v>26</v>
      </c>
      <c r="E77" s="71">
        <v>445.74798000000004</v>
      </c>
      <c r="F77" s="68"/>
    </row>
    <row r="78" spans="1:6" s="3" customFormat="1" ht="37.5" x14ac:dyDescent="0.2">
      <c r="A78" s="7">
        <v>77</v>
      </c>
      <c r="B78" s="12" t="s">
        <v>1014</v>
      </c>
      <c r="C78" s="12" t="s">
        <v>1027</v>
      </c>
      <c r="D78" s="13" t="s">
        <v>1204</v>
      </c>
      <c r="E78" s="68">
        <v>7004.4966856791007</v>
      </c>
      <c r="F78" s="68"/>
    </row>
    <row r="79" spans="1:6" s="1" customFormat="1" ht="42" x14ac:dyDescent="0.2">
      <c r="A79" s="7">
        <v>78</v>
      </c>
      <c r="B79" s="10" t="s">
        <v>1014</v>
      </c>
      <c r="C79" s="10" t="s">
        <v>1027</v>
      </c>
      <c r="D79" s="61" t="s">
        <v>31</v>
      </c>
      <c r="E79" s="68">
        <v>2898.8271916119002</v>
      </c>
      <c r="F79" s="68"/>
    </row>
    <row r="80" spans="1:6" s="1" customFormat="1" ht="112.5" x14ac:dyDescent="0.2">
      <c r="A80" s="7">
        <v>79</v>
      </c>
      <c r="B80" s="10" t="s">
        <v>1014</v>
      </c>
      <c r="C80" s="10" t="s">
        <v>1027</v>
      </c>
      <c r="D80" s="61" t="s">
        <v>32</v>
      </c>
      <c r="E80" s="68" t="s">
        <v>1035</v>
      </c>
      <c r="F80" s="68"/>
    </row>
    <row r="81" spans="1:6" s="1" customFormat="1" ht="37.5" x14ac:dyDescent="0.2">
      <c r="A81" s="7">
        <v>80</v>
      </c>
      <c r="B81" s="10" t="s">
        <v>1014</v>
      </c>
      <c r="C81" s="10" t="s">
        <v>1027</v>
      </c>
      <c r="D81" s="61" t="s">
        <v>33</v>
      </c>
      <c r="E81" s="68">
        <v>2898.8271916119002</v>
      </c>
      <c r="F81" s="68"/>
    </row>
    <row r="82" spans="1:6" s="1" customFormat="1" ht="112.5" x14ac:dyDescent="0.2">
      <c r="A82" s="7">
        <v>81</v>
      </c>
      <c r="B82" s="10" t="s">
        <v>1014</v>
      </c>
      <c r="C82" s="10" t="s">
        <v>1027</v>
      </c>
      <c r="D82" s="61" t="s">
        <v>34</v>
      </c>
      <c r="E82" s="68" t="s">
        <v>1036</v>
      </c>
      <c r="F82" s="68"/>
    </row>
    <row r="83" spans="1:6" s="1" customFormat="1" ht="37.5" x14ac:dyDescent="0.2">
      <c r="A83" s="7">
        <v>82</v>
      </c>
      <c r="B83" s="10" t="s">
        <v>1014</v>
      </c>
      <c r="C83" s="10" t="s">
        <v>1027</v>
      </c>
      <c r="D83" s="61" t="s">
        <v>35</v>
      </c>
      <c r="E83" s="68">
        <v>2898.8271916119002</v>
      </c>
      <c r="F83" s="68"/>
    </row>
    <row r="84" spans="1:6" s="1" customFormat="1" ht="37.5" x14ac:dyDescent="0.2">
      <c r="A84" s="7">
        <v>83</v>
      </c>
      <c r="B84" s="10" t="s">
        <v>1014</v>
      </c>
      <c r="C84" s="10" t="s">
        <v>1027</v>
      </c>
      <c r="D84" s="61" t="s">
        <v>36</v>
      </c>
      <c r="E84" s="68">
        <v>1627.8338033118</v>
      </c>
      <c r="F84" s="68"/>
    </row>
    <row r="85" spans="1:6" s="1" customFormat="1" ht="37.5" x14ac:dyDescent="0.2">
      <c r="A85" s="7">
        <v>84</v>
      </c>
      <c r="B85" s="10" t="s">
        <v>1014</v>
      </c>
      <c r="C85" s="10" t="s">
        <v>1027</v>
      </c>
      <c r="D85" s="61" t="s">
        <v>37</v>
      </c>
      <c r="E85" s="68">
        <v>1627.8338033118</v>
      </c>
      <c r="F85" s="68"/>
    </row>
    <row r="86" spans="1:6" s="1" customFormat="1" ht="37.5" x14ac:dyDescent="0.2">
      <c r="A86" s="7">
        <v>85</v>
      </c>
      <c r="B86" s="10" t="s">
        <v>1014</v>
      </c>
      <c r="C86" s="10" t="s">
        <v>1027</v>
      </c>
      <c r="D86" s="61" t="s">
        <v>38</v>
      </c>
      <c r="E86" s="68">
        <v>1627.8338033118</v>
      </c>
      <c r="F86" s="68"/>
    </row>
    <row r="87" spans="1:6" s="1" customFormat="1" ht="21" x14ac:dyDescent="0.2">
      <c r="A87" s="7">
        <v>86</v>
      </c>
      <c r="B87" s="9" t="s">
        <v>1014</v>
      </c>
      <c r="C87" s="12" t="s">
        <v>1054</v>
      </c>
      <c r="D87" s="61" t="s">
        <v>1101</v>
      </c>
      <c r="E87" s="68">
        <v>19331.232624</v>
      </c>
      <c r="F87" s="68"/>
    </row>
    <row r="88" spans="1:6" s="1" customFormat="1" ht="21" x14ac:dyDescent="0.2">
      <c r="A88" s="7">
        <v>87</v>
      </c>
      <c r="B88" s="9" t="s">
        <v>1014</v>
      </c>
      <c r="C88" s="12" t="s">
        <v>1054</v>
      </c>
      <c r="D88" s="61" t="s">
        <v>1055</v>
      </c>
      <c r="E88" s="68">
        <v>18355.562711999999</v>
      </c>
      <c r="F88" s="68"/>
    </row>
    <row r="89" spans="1:6" ht="37.5" x14ac:dyDescent="0.2">
      <c r="A89" s="7">
        <v>88</v>
      </c>
      <c r="B89" s="9" t="s">
        <v>1016</v>
      </c>
      <c r="C89" s="12" t="s">
        <v>1032</v>
      </c>
      <c r="D89" s="61" t="s">
        <v>5</v>
      </c>
      <c r="E89" s="68">
        <v>8796.1146000000008</v>
      </c>
      <c r="F89" s="68"/>
    </row>
    <row r="90" spans="1:6" ht="37.5" x14ac:dyDescent="0.2">
      <c r="A90" s="7">
        <v>89</v>
      </c>
      <c r="B90" s="9" t="s">
        <v>1016</v>
      </c>
      <c r="C90" s="12" t="s">
        <v>1032</v>
      </c>
      <c r="D90" s="61" t="s">
        <v>1044</v>
      </c>
      <c r="E90" s="68">
        <v>5496.9773999999998</v>
      </c>
      <c r="F90" s="68"/>
    </row>
    <row r="91" spans="1:6" ht="37.5" x14ac:dyDescent="0.2">
      <c r="A91" s="7">
        <v>90</v>
      </c>
      <c r="B91" s="9" t="s">
        <v>1016</v>
      </c>
      <c r="C91" s="12" t="s">
        <v>1032</v>
      </c>
      <c r="D91" s="61" t="s">
        <v>1080</v>
      </c>
      <c r="E91" s="68">
        <v>692.37512400000003</v>
      </c>
      <c r="F91" s="68"/>
    </row>
    <row r="92" spans="1:6" ht="37.5" x14ac:dyDescent="0.2">
      <c r="A92" s="7">
        <v>91</v>
      </c>
      <c r="B92" s="9" t="s">
        <v>1016</v>
      </c>
      <c r="C92" s="12" t="s">
        <v>1032</v>
      </c>
      <c r="D92" s="61" t="s">
        <v>1045</v>
      </c>
      <c r="E92" s="68">
        <v>2773.05</v>
      </c>
      <c r="F92" s="68"/>
    </row>
    <row r="93" spans="1:6" ht="37.5" x14ac:dyDescent="0.2">
      <c r="A93" s="7">
        <v>92</v>
      </c>
      <c r="B93" s="9" t="s">
        <v>1016</v>
      </c>
      <c r="C93" s="12" t="s">
        <v>1032</v>
      </c>
      <c r="D93" s="61" t="s">
        <v>1151</v>
      </c>
      <c r="E93" s="71">
        <v>1132.989</v>
      </c>
      <c r="F93" s="68"/>
    </row>
    <row r="94" spans="1:6" ht="37.5" x14ac:dyDescent="0.2">
      <c r="A94" s="7">
        <v>93</v>
      </c>
      <c r="B94" s="9" t="s">
        <v>1016</v>
      </c>
      <c r="C94" s="12" t="s">
        <v>1032</v>
      </c>
      <c r="D94" s="61" t="s">
        <v>1123</v>
      </c>
      <c r="E94" s="68">
        <v>4530.3714</v>
      </c>
      <c r="F94" s="68"/>
    </row>
    <row r="95" spans="1:6" ht="37.5" x14ac:dyDescent="0.2">
      <c r="A95" s="7">
        <v>94</v>
      </c>
      <c r="B95" s="9" t="s">
        <v>1016</v>
      </c>
      <c r="C95" s="12" t="s">
        <v>1032</v>
      </c>
      <c r="D95" s="61" t="s">
        <v>1152</v>
      </c>
      <c r="E95" s="68">
        <v>1373.8481999999999</v>
      </c>
      <c r="F95" s="68"/>
    </row>
    <row r="96" spans="1:6" ht="37.5" x14ac:dyDescent="0.2">
      <c r="A96" s="7">
        <v>95</v>
      </c>
      <c r="B96" s="9" t="s">
        <v>1016</v>
      </c>
      <c r="C96" s="12" t="s">
        <v>1032</v>
      </c>
      <c r="D96" s="61" t="s">
        <v>1046</v>
      </c>
      <c r="E96" s="68">
        <v>5498.5619999999999</v>
      </c>
      <c r="F96" s="68"/>
    </row>
    <row r="97" spans="1:6" ht="37.5" x14ac:dyDescent="0.2">
      <c r="A97" s="7">
        <v>96</v>
      </c>
      <c r="B97" s="9" t="s">
        <v>1016</v>
      </c>
      <c r="C97" s="12" t="s">
        <v>1032</v>
      </c>
      <c r="D97" s="61" t="s">
        <v>1210</v>
      </c>
      <c r="E97" s="68">
        <v>999.88</v>
      </c>
      <c r="F97" s="68"/>
    </row>
    <row r="98" spans="1:6" ht="37.5" x14ac:dyDescent="0.2">
      <c r="A98" s="7">
        <v>97</v>
      </c>
      <c r="B98" s="9" t="s">
        <v>1016</v>
      </c>
      <c r="C98" s="12" t="s">
        <v>1032</v>
      </c>
      <c r="D98" s="61" t="s">
        <v>1047</v>
      </c>
      <c r="E98" s="68">
        <v>4002.6995999999999</v>
      </c>
      <c r="F98" s="68"/>
    </row>
    <row r="99" spans="1:6" ht="37.5" x14ac:dyDescent="0.2">
      <c r="A99" s="7">
        <v>98</v>
      </c>
      <c r="B99" s="10" t="s">
        <v>1016</v>
      </c>
      <c r="C99" s="10" t="s">
        <v>1032</v>
      </c>
      <c r="D99" s="61" t="s">
        <v>1153</v>
      </c>
      <c r="E99" s="68">
        <v>23989.544628</v>
      </c>
      <c r="F99" s="68"/>
    </row>
    <row r="100" spans="1:6" ht="42" x14ac:dyDescent="0.2">
      <c r="A100" s="7">
        <v>99</v>
      </c>
      <c r="B100" s="9" t="s">
        <v>1016</v>
      </c>
      <c r="C100" s="12" t="s">
        <v>1032</v>
      </c>
      <c r="D100" s="61" t="s">
        <v>1211</v>
      </c>
      <c r="E100" s="68">
        <v>12321.53268</v>
      </c>
      <c r="F100" s="68"/>
    </row>
    <row r="101" spans="1:6" ht="37.5" x14ac:dyDescent="0.2">
      <c r="A101" s="7">
        <v>100</v>
      </c>
      <c r="B101" s="9" t="s">
        <v>1016</v>
      </c>
      <c r="C101" s="12" t="s">
        <v>1032</v>
      </c>
      <c r="D101" s="61" t="s">
        <v>1138</v>
      </c>
      <c r="E101" s="68">
        <v>3299.1372000000001</v>
      </c>
      <c r="F101" s="68"/>
    </row>
    <row r="102" spans="1:6" ht="37.5" x14ac:dyDescent="0.2">
      <c r="A102" s="7">
        <v>101</v>
      </c>
      <c r="B102" s="9" t="s">
        <v>1016</v>
      </c>
      <c r="C102" s="12" t="s">
        <v>1032</v>
      </c>
      <c r="D102" s="61" t="s">
        <v>1048</v>
      </c>
      <c r="E102" s="68">
        <v>1925.289</v>
      </c>
      <c r="F102" s="68"/>
    </row>
    <row r="103" spans="1:6" ht="37.5" x14ac:dyDescent="0.2">
      <c r="A103" s="7">
        <v>102</v>
      </c>
      <c r="B103" s="9" t="s">
        <v>1016</v>
      </c>
      <c r="C103" s="12" t="s">
        <v>1032</v>
      </c>
      <c r="D103" s="61" t="s">
        <v>1051</v>
      </c>
      <c r="E103" s="68">
        <v>2143.9638</v>
      </c>
      <c r="F103" s="68"/>
    </row>
    <row r="104" spans="1:6" ht="37.5" x14ac:dyDescent="0.2">
      <c r="A104" s="7">
        <v>103</v>
      </c>
      <c r="B104" s="9" t="s">
        <v>1016</v>
      </c>
      <c r="C104" s="12" t="s">
        <v>1032</v>
      </c>
      <c r="D104" s="61" t="s">
        <v>1049</v>
      </c>
      <c r="E104" s="68">
        <v>2475.1451999999999</v>
      </c>
      <c r="F104" s="68"/>
    </row>
    <row r="105" spans="1:6" ht="37.5" x14ac:dyDescent="0.2">
      <c r="A105" s="7">
        <v>104</v>
      </c>
      <c r="B105" s="9" t="s">
        <v>1016</v>
      </c>
      <c r="C105" s="12" t="s">
        <v>1032</v>
      </c>
      <c r="D105" s="61" t="s">
        <v>1139</v>
      </c>
      <c r="E105" s="68">
        <v>2310.2834160000002</v>
      </c>
      <c r="F105" s="68"/>
    </row>
    <row r="106" spans="1:6" s="14" customFormat="1" ht="37.5" x14ac:dyDescent="0.2">
      <c r="A106" s="7">
        <v>105</v>
      </c>
      <c r="B106" s="9" t="s">
        <v>1016</v>
      </c>
      <c r="C106" s="12" t="s">
        <v>1032</v>
      </c>
      <c r="D106" s="61" t="s">
        <v>1050</v>
      </c>
      <c r="E106" s="68">
        <v>1925.289</v>
      </c>
      <c r="F106" s="68"/>
    </row>
    <row r="107" spans="1:6" s="14" customFormat="1" ht="37.5" x14ac:dyDescent="0.2">
      <c r="A107" s="7">
        <v>106</v>
      </c>
      <c r="B107" s="9" t="s">
        <v>1016</v>
      </c>
      <c r="C107" s="12" t="s">
        <v>1032</v>
      </c>
      <c r="D107" s="61" t="s">
        <v>1150</v>
      </c>
      <c r="E107" s="68">
        <v>3188.2152000000001</v>
      </c>
      <c r="F107" s="68"/>
    </row>
    <row r="108" spans="1:6" ht="37.5" x14ac:dyDescent="0.2">
      <c r="A108" s="7">
        <v>107</v>
      </c>
      <c r="B108" s="9" t="s">
        <v>1016</v>
      </c>
      <c r="C108" s="12" t="s">
        <v>1032</v>
      </c>
      <c r="D108" s="61" t="s">
        <v>1140</v>
      </c>
      <c r="E108" s="68">
        <v>4899.6465840000001</v>
      </c>
      <c r="F108" s="68"/>
    </row>
    <row r="109" spans="1:6" ht="37.5" x14ac:dyDescent="0.2">
      <c r="A109" s="7">
        <v>108</v>
      </c>
      <c r="B109" s="9" t="s">
        <v>1016</v>
      </c>
      <c r="C109" s="12" t="s">
        <v>1032</v>
      </c>
      <c r="D109" s="61" t="s">
        <v>1141</v>
      </c>
      <c r="E109" s="68">
        <v>2310.2869021199999</v>
      </c>
      <c r="F109" s="68"/>
    </row>
    <row r="110" spans="1:6" ht="37.5" x14ac:dyDescent="0.2">
      <c r="A110" s="7">
        <v>109</v>
      </c>
      <c r="B110" s="9" t="s">
        <v>1016</v>
      </c>
      <c r="C110" s="12" t="s">
        <v>1032</v>
      </c>
      <c r="D110" s="61" t="s">
        <v>1142</v>
      </c>
      <c r="E110" s="68">
        <v>2310.2869021199999</v>
      </c>
      <c r="F110" s="68"/>
    </row>
    <row r="111" spans="1:6" ht="42" x14ac:dyDescent="0.2">
      <c r="A111" s="7">
        <v>110</v>
      </c>
      <c r="B111" s="9" t="s">
        <v>1016</v>
      </c>
      <c r="C111" s="12" t="s">
        <v>1032</v>
      </c>
      <c r="D111" s="61" t="s">
        <v>1143</v>
      </c>
      <c r="E111" s="68">
        <v>1080.966582</v>
      </c>
      <c r="F111" s="68"/>
    </row>
    <row r="112" spans="1:6" s="14" customFormat="1" ht="37.5" x14ac:dyDescent="0.2">
      <c r="A112" s="7">
        <v>111</v>
      </c>
      <c r="B112" s="9" t="s">
        <v>1016</v>
      </c>
      <c r="C112" s="12" t="s">
        <v>1032</v>
      </c>
      <c r="D112" s="61" t="s">
        <v>1031</v>
      </c>
      <c r="E112" s="68">
        <v>3188.2152000000001</v>
      </c>
      <c r="F112" s="68"/>
    </row>
    <row r="113" spans="1:6" s="14" customFormat="1" ht="37.5" x14ac:dyDescent="0.2">
      <c r="A113" s="7">
        <v>112</v>
      </c>
      <c r="B113" s="9" t="s">
        <v>1016</v>
      </c>
      <c r="C113" s="12" t="s">
        <v>1032</v>
      </c>
      <c r="D113" s="61" t="s">
        <v>1076</v>
      </c>
      <c r="E113" s="68">
        <v>2622.17</v>
      </c>
      <c r="F113" s="68"/>
    </row>
    <row r="114" spans="1:6" s="14" customFormat="1" ht="37.5" x14ac:dyDescent="0.2">
      <c r="A114" s="7">
        <v>113</v>
      </c>
      <c r="B114" s="9" t="s">
        <v>1016</v>
      </c>
      <c r="C114" s="12" t="s">
        <v>1032</v>
      </c>
      <c r="D114" s="61" t="s">
        <v>1077</v>
      </c>
      <c r="E114" s="68">
        <v>1264.5108</v>
      </c>
      <c r="F114" s="68"/>
    </row>
    <row r="115" spans="1:6" s="14" customFormat="1" ht="37.5" x14ac:dyDescent="0.2">
      <c r="A115" s="7">
        <v>114</v>
      </c>
      <c r="B115" s="9" t="s">
        <v>1016</v>
      </c>
      <c r="C115" s="12" t="s">
        <v>1032</v>
      </c>
      <c r="D115" s="61" t="s">
        <v>1078</v>
      </c>
      <c r="E115" s="68">
        <v>1484.7701999999999</v>
      </c>
      <c r="F115" s="68"/>
    </row>
    <row r="116" spans="1:6" s="14" customFormat="1" ht="37.5" x14ac:dyDescent="0.2">
      <c r="A116" s="7">
        <v>115</v>
      </c>
      <c r="B116" s="9" t="s">
        <v>1016</v>
      </c>
      <c r="C116" s="12" t="s">
        <v>1032</v>
      </c>
      <c r="D116" s="61" t="s">
        <v>1079</v>
      </c>
      <c r="E116" s="68">
        <v>1010.9748</v>
      </c>
      <c r="F116" s="68"/>
    </row>
    <row r="117" spans="1:6" ht="37.5" x14ac:dyDescent="0.2">
      <c r="A117" s="7">
        <v>116</v>
      </c>
      <c r="B117" s="9" t="s">
        <v>1016</v>
      </c>
      <c r="C117" s="12" t="s">
        <v>1032</v>
      </c>
      <c r="D117" s="61" t="s">
        <v>1081</v>
      </c>
      <c r="E117" s="68">
        <v>2749.2809999999999</v>
      </c>
      <c r="F117" s="68"/>
    </row>
    <row r="118" spans="1:6" ht="37.5" x14ac:dyDescent="0.2">
      <c r="A118" s="7">
        <v>117</v>
      </c>
      <c r="B118" s="9" t="s">
        <v>1016</v>
      </c>
      <c r="C118" s="12" t="s">
        <v>1032</v>
      </c>
      <c r="D118" s="61" t="s">
        <v>1208</v>
      </c>
      <c r="E118" s="68">
        <v>2749.2809999999999</v>
      </c>
      <c r="F118" s="68">
        <f>+E118*0.6</f>
        <v>1649.5685999999998</v>
      </c>
    </row>
    <row r="119" spans="1:6" ht="37.5" x14ac:dyDescent="0.2">
      <c r="A119" s="7">
        <v>118</v>
      </c>
      <c r="B119" s="9" t="s">
        <v>1016</v>
      </c>
      <c r="C119" s="12" t="s">
        <v>1032</v>
      </c>
      <c r="D119" s="61" t="s">
        <v>1082</v>
      </c>
      <c r="E119" s="68">
        <v>5772.6977999999999</v>
      </c>
      <c r="F119" s="63"/>
    </row>
    <row r="120" spans="1:6" ht="37.5" x14ac:dyDescent="0.2">
      <c r="A120" s="7">
        <v>119</v>
      </c>
      <c r="B120" s="9" t="s">
        <v>1016</v>
      </c>
      <c r="C120" s="12" t="s">
        <v>1032</v>
      </c>
      <c r="D120" s="61" t="s">
        <v>1083</v>
      </c>
      <c r="E120" s="68">
        <v>3299.1372000000001</v>
      </c>
      <c r="F120" s="63"/>
    </row>
    <row r="121" spans="1:6" ht="37.5" x14ac:dyDescent="0.2">
      <c r="A121" s="7">
        <v>120</v>
      </c>
      <c r="B121" s="9" t="s">
        <v>1016</v>
      </c>
      <c r="C121" s="12" t="s">
        <v>1032</v>
      </c>
      <c r="D121" s="61" t="s">
        <v>1084</v>
      </c>
      <c r="E121" s="68">
        <v>3848.9933999999998</v>
      </c>
      <c r="F121" s="63"/>
    </row>
    <row r="122" spans="1:6" ht="37.5" x14ac:dyDescent="0.2">
      <c r="A122" s="7">
        <v>121</v>
      </c>
      <c r="B122" s="9" t="s">
        <v>1016</v>
      </c>
      <c r="C122" s="12" t="s">
        <v>1032</v>
      </c>
      <c r="D122" s="61" t="s">
        <v>1085</v>
      </c>
      <c r="E122" s="68">
        <v>2749.2809999999999</v>
      </c>
      <c r="F122" s="63"/>
    </row>
    <row r="123" spans="1:6" ht="37.5" x14ac:dyDescent="0.2">
      <c r="A123" s="7">
        <v>122</v>
      </c>
      <c r="B123" s="9" t="s">
        <v>1016</v>
      </c>
      <c r="C123" s="12" t="s">
        <v>1032</v>
      </c>
      <c r="D123" s="61" t="s">
        <v>1088</v>
      </c>
      <c r="E123" s="68">
        <v>329.59680000000003</v>
      </c>
      <c r="F123" s="63"/>
    </row>
    <row r="124" spans="1:6" ht="37.5" x14ac:dyDescent="0.2">
      <c r="A124" s="7">
        <v>123</v>
      </c>
      <c r="B124" s="9" t="s">
        <v>1016</v>
      </c>
      <c r="C124" s="12" t="s">
        <v>1032</v>
      </c>
      <c r="D124" s="61" t="s">
        <v>1089</v>
      </c>
      <c r="E124" s="68">
        <v>1319.9718</v>
      </c>
      <c r="F124" s="63"/>
    </row>
    <row r="125" spans="1:6" ht="37.5" x14ac:dyDescent="0.2">
      <c r="A125" s="7">
        <v>124</v>
      </c>
      <c r="B125" s="9" t="s">
        <v>1016</v>
      </c>
      <c r="C125" s="12" t="s">
        <v>1032</v>
      </c>
      <c r="D125" s="61" t="s">
        <v>1087</v>
      </c>
      <c r="E125" s="68">
        <v>5772.6977999999999</v>
      </c>
      <c r="F125" s="63"/>
    </row>
    <row r="126" spans="1:6" ht="37.5" x14ac:dyDescent="0.2">
      <c r="A126" s="7">
        <v>125</v>
      </c>
      <c r="B126" s="9" t="s">
        <v>1016</v>
      </c>
      <c r="C126" s="12" t="s">
        <v>1032</v>
      </c>
      <c r="D126" s="61" t="s">
        <v>1086</v>
      </c>
      <c r="E126" s="68">
        <v>5222.8415999999997</v>
      </c>
      <c r="F126" s="63"/>
    </row>
    <row r="127" spans="1:6" ht="37.5" x14ac:dyDescent="0.2">
      <c r="A127" s="7">
        <v>126</v>
      </c>
      <c r="B127" s="8" t="s">
        <v>1016</v>
      </c>
      <c r="C127" s="10" t="s">
        <v>1015</v>
      </c>
      <c r="D127" s="61" t="s">
        <v>1162</v>
      </c>
      <c r="E127" s="68">
        <v>2999.1407280000003</v>
      </c>
      <c r="F127" s="63"/>
    </row>
    <row r="128" spans="1:6" ht="37.5" x14ac:dyDescent="0.2">
      <c r="A128" s="7">
        <v>127</v>
      </c>
      <c r="B128" s="8" t="s">
        <v>1016</v>
      </c>
      <c r="C128" s="10" t="s">
        <v>1015</v>
      </c>
      <c r="D128" s="61" t="s">
        <v>1161</v>
      </c>
      <c r="E128" s="68">
        <v>5984.1309780000001</v>
      </c>
      <c r="F128" s="63"/>
    </row>
    <row r="129" spans="1:6" ht="37.5" x14ac:dyDescent="0.2">
      <c r="A129" s="7">
        <v>128</v>
      </c>
      <c r="B129" s="8" t="s">
        <v>1016</v>
      </c>
      <c r="C129" s="10" t="s">
        <v>1015</v>
      </c>
      <c r="D129" s="61" t="s">
        <v>1160</v>
      </c>
      <c r="E129" s="68">
        <v>2999.1407280000003</v>
      </c>
      <c r="F129" s="63"/>
    </row>
    <row r="130" spans="1:6" ht="42" x14ac:dyDescent="0.2">
      <c r="A130" s="7">
        <v>129</v>
      </c>
      <c r="B130" s="8" t="s">
        <v>1016</v>
      </c>
      <c r="C130" s="10" t="s">
        <v>1015</v>
      </c>
      <c r="D130" s="61" t="s">
        <v>1171</v>
      </c>
      <c r="E130" s="68">
        <v>5984.1309780000001</v>
      </c>
      <c r="F130" s="63"/>
    </row>
    <row r="131" spans="1:6" ht="37.5" x14ac:dyDescent="0.2">
      <c r="A131" s="7">
        <v>130</v>
      </c>
      <c r="B131" s="8" t="s">
        <v>1016</v>
      </c>
      <c r="C131" s="10" t="s">
        <v>1015</v>
      </c>
      <c r="D131" s="61" t="s">
        <v>1163</v>
      </c>
      <c r="E131" s="68">
        <v>2999.1407280000003</v>
      </c>
      <c r="F131" s="63"/>
    </row>
    <row r="132" spans="1:6" ht="37.5" x14ac:dyDescent="0.2">
      <c r="A132" s="7">
        <v>131</v>
      </c>
      <c r="B132" s="9" t="s">
        <v>1016</v>
      </c>
      <c r="C132" s="12" t="s">
        <v>1015</v>
      </c>
      <c r="D132" s="61" t="s">
        <v>1164</v>
      </c>
      <c r="E132" s="68">
        <v>7758.2016000000003</v>
      </c>
      <c r="F132" s="63"/>
    </row>
    <row r="133" spans="1:6" ht="37.5" x14ac:dyDescent="0.2">
      <c r="A133" s="7">
        <v>132</v>
      </c>
      <c r="B133" s="9" t="s">
        <v>1016</v>
      </c>
      <c r="C133" s="12" t="s">
        <v>1015</v>
      </c>
      <c r="D133" s="61" t="s">
        <v>1165</v>
      </c>
      <c r="E133" s="68">
        <v>7758.2016000000003</v>
      </c>
      <c r="F133" s="63"/>
    </row>
    <row r="134" spans="1:6" ht="37.5" x14ac:dyDescent="0.2">
      <c r="A134" s="7">
        <v>133</v>
      </c>
      <c r="B134" s="9" t="s">
        <v>1016</v>
      </c>
      <c r="C134" s="12" t="s">
        <v>1015</v>
      </c>
      <c r="D134" s="61" t="s">
        <v>1166</v>
      </c>
      <c r="E134" s="68">
        <v>7758.2016000000003</v>
      </c>
      <c r="F134" s="63"/>
    </row>
    <row r="135" spans="1:6" ht="37.5" x14ac:dyDescent="0.2">
      <c r="A135" s="7">
        <v>134</v>
      </c>
      <c r="B135" s="9" t="s">
        <v>1016</v>
      </c>
      <c r="C135" s="12" t="s">
        <v>1015</v>
      </c>
      <c r="D135" s="61" t="s">
        <v>1167</v>
      </c>
      <c r="E135" s="68">
        <v>7758.2016000000003</v>
      </c>
      <c r="F135" s="63"/>
    </row>
    <row r="136" spans="1:6" ht="37.5" x14ac:dyDescent="0.2">
      <c r="A136" s="7">
        <v>135</v>
      </c>
      <c r="B136" s="9" t="s">
        <v>1016</v>
      </c>
      <c r="C136" s="12" t="s">
        <v>1015</v>
      </c>
      <c r="D136" s="61" t="s">
        <v>1168</v>
      </c>
      <c r="E136" s="68">
        <v>7758.2016000000003</v>
      </c>
      <c r="F136" s="63"/>
    </row>
    <row r="137" spans="1:6" ht="37.5" x14ac:dyDescent="0.2">
      <c r="A137" s="7">
        <v>136</v>
      </c>
      <c r="B137" s="9" t="s">
        <v>1016</v>
      </c>
      <c r="C137" s="12" t="s">
        <v>1015</v>
      </c>
      <c r="D137" s="61" t="s">
        <v>1169</v>
      </c>
      <c r="E137" s="68">
        <v>7758.2016000000003</v>
      </c>
      <c r="F137" s="63"/>
    </row>
    <row r="138" spans="1:6" ht="37.5" x14ac:dyDescent="0.2">
      <c r="A138" s="7">
        <v>137</v>
      </c>
      <c r="B138" s="8" t="s">
        <v>1016</v>
      </c>
      <c r="C138" s="10" t="s">
        <v>1015</v>
      </c>
      <c r="D138" s="61" t="s">
        <v>1170</v>
      </c>
      <c r="E138" s="68">
        <v>5984.1309780000001</v>
      </c>
      <c r="F138" s="63"/>
    </row>
    <row r="139" spans="1:6" s="14" customFormat="1" ht="37.5" x14ac:dyDescent="0.2">
      <c r="A139" s="7">
        <v>138</v>
      </c>
      <c r="B139" s="9" t="s">
        <v>1016</v>
      </c>
      <c r="C139" s="12" t="s">
        <v>1015</v>
      </c>
      <c r="D139" s="61" t="s">
        <v>1172</v>
      </c>
      <c r="E139" s="68">
        <v>557.19000000000005</v>
      </c>
      <c r="F139" s="64"/>
    </row>
    <row r="140" spans="1:6" s="14" customFormat="1" ht="37.5" x14ac:dyDescent="0.2">
      <c r="A140" s="7">
        <v>139</v>
      </c>
      <c r="B140" s="8" t="s">
        <v>1016</v>
      </c>
      <c r="C140" s="10" t="s">
        <v>1015</v>
      </c>
      <c r="D140" s="61" t="s">
        <v>122</v>
      </c>
      <c r="E140" s="68">
        <v>2999.1407280000003</v>
      </c>
      <c r="F140" s="64"/>
    </row>
    <row r="141" spans="1:6" s="14" customFormat="1" ht="37.5" x14ac:dyDescent="0.2">
      <c r="A141" s="7">
        <v>140</v>
      </c>
      <c r="B141" s="8" t="s">
        <v>1016</v>
      </c>
      <c r="C141" s="10" t="s">
        <v>1015</v>
      </c>
      <c r="D141" s="61" t="s">
        <v>123</v>
      </c>
      <c r="E141" s="68">
        <v>5514.3086455800003</v>
      </c>
      <c r="F141" s="64"/>
    </row>
    <row r="142" spans="1:6" ht="37.5" x14ac:dyDescent="0.2">
      <c r="A142" s="7">
        <v>141</v>
      </c>
      <c r="B142" s="8" t="s">
        <v>1016</v>
      </c>
      <c r="C142" s="10" t="s">
        <v>1015</v>
      </c>
      <c r="D142" s="61" t="s">
        <v>124</v>
      </c>
      <c r="E142" s="68">
        <v>2649.4115849999998</v>
      </c>
      <c r="F142" s="63"/>
    </row>
    <row r="143" spans="1:6" ht="37.5" x14ac:dyDescent="0.2">
      <c r="A143" s="7">
        <v>142</v>
      </c>
      <c r="B143" s="8" t="s">
        <v>1016</v>
      </c>
      <c r="C143" s="10" t="s">
        <v>1015</v>
      </c>
      <c r="D143" s="61" t="s">
        <v>125</v>
      </c>
      <c r="E143" s="68">
        <v>883.13719500000013</v>
      </c>
      <c r="F143" s="63"/>
    </row>
    <row r="144" spans="1:6" ht="21" x14ac:dyDescent="0.2">
      <c r="A144" s="7">
        <v>143</v>
      </c>
      <c r="B144" s="9" t="s">
        <v>1016</v>
      </c>
      <c r="C144" s="12" t="s">
        <v>1043</v>
      </c>
      <c r="D144" s="13" t="s">
        <v>1090</v>
      </c>
      <c r="E144" s="68">
        <v>1653.625176</v>
      </c>
      <c r="F144" s="63"/>
    </row>
    <row r="145" spans="1:6" ht="21" x14ac:dyDescent="0.2">
      <c r="A145" s="7">
        <v>144</v>
      </c>
      <c r="B145" s="9" t="s">
        <v>1016</v>
      </c>
      <c r="C145" s="12" t="s">
        <v>1043</v>
      </c>
      <c r="D145" s="13" t="s">
        <v>1091</v>
      </c>
      <c r="E145" s="71">
        <v>1123.1169419999999</v>
      </c>
      <c r="F145" s="63"/>
    </row>
    <row r="146" spans="1:6" ht="21" x14ac:dyDescent="0.2">
      <c r="A146" s="7">
        <v>145</v>
      </c>
      <c r="B146" s="9" t="s">
        <v>1016</v>
      </c>
      <c r="C146" s="12" t="s">
        <v>1043</v>
      </c>
      <c r="D146" s="13" t="s">
        <v>1092</v>
      </c>
      <c r="E146" s="71">
        <v>1123.1169419999999</v>
      </c>
      <c r="F146" s="63"/>
    </row>
    <row r="147" spans="1:6" ht="21" x14ac:dyDescent="0.2">
      <c r="A147" s="7">
        <v>146</v>
      </c>
      <c r="B147" s="9" t="s">
        <v>1016</v>
      </c>
      <c r="C147" s="12" t="s">
        <v>1043</v>
      </c>
      <c r="D147" s="61" t="s">
        <v>1137</v>
      </c>
      <c r="E147" s="68">
        <v>555.11707200000001</v>
      </c>
      <c r="F147" s="63"/>
    </row>
    <row r="148" spans="1:6" ht="21" x14ac:dyDescent="0.2">
      <c r="A148" s="7">
        <v>147</v>
      </c>
      <c r="B148" s="12" t="s">
        <v>1030</v>
      </c>
      <c r="C148" s="12" t="s">
        <v>1026</v>
      </c>
      <c r="D148" s="61" t="s">
        <v>1176</v>
      </c>
      <c r="E148" s="70">
        <v>7058.8542360000001</v>
      </c>
      <c r="F148" s="63"/>
    </row>
    <row r="149" spans="1:6" ht="42" x14ac:dyDescent="0.2">
      <c r="A149" s="7">
        <v>148</v>
      </c>
      <c r="B149" s="10" t="s">
        <v>1030</v>
      </c>
      <c r="C149" s="10" t="s">
        <v>1026</v>
      </c>
      <c r="D149" s="61" t="s">
        <v>1178</v>
      </c>
      <c r="E149" s="68">
        <v>239792.94373517999</v>
      </c>
      <c r="F149" s="63"/>
    </row>
    <row r="150" spans="1:6" ht="21" x14ac:dyDescent="0.2">
      <c r="A150" s="7">
        <v>149</v>
      </c>
      <c r="B150" s="10" t="s">
        <v>1030</v>
      </c>
      <c r="C150" s="10" t="s">
        <v>1026</v>
      </c>
      <c r="D150" s="61" t="s">
        <v>1179</v>
      </c>
      <c r="E150" s="68">
        <v>124363.08427200001</v>
      </c>
      <c r="F150" s="63"/>
    </row>
    <row r="151" spans="1:6" ht="21" x14ac:dyDescent="0.2">
      <c r="A151" s="7">
        <v>150</v>
      </c>
      <c r="B151" s="10" t="s">
        <v>1030</v>
      </c>
      <c r="C151" s="10" t="s">
        <v>1026</v>
      </c>
      <c r="D151" s="61" t="s">
        <v>1177</v>
      </c>
      <c r="E151" s="68">
        <v>124363.08427200001</v>
      </c>
      <c r="F151" s="63"/>
    </row>
    <row r="152" spans="1:6" ht="21" x14ac:dyDescent="0.2">
      <c r="A152" s="7">
        <v>151</v>
      </c>
      <c r="B152" s="10" t="s">
        <v>1030</v>
      </c>
      <c r="C152" s="10" t="s">
        <v>1026</v>
      </c>
      <c r="D152" s="61" t="s">
        <v>1180</v>
      </c>
      <c r="E152" s="68">
        <v>124363.08427200001</v>
      </c>
      <c r="F152" s="63"/>
    </row>
    <row r="153" spans="1:6" ht="21" x14ac:dyDescent="0.2">
      <c r="A153" s="7">
        <v>152</v>
      </c>
      <c r="B153" s="10" t="s">
        <v>1030</v>
      </c>
      <c r="C153" s="10" t="s">
        <v>1026</v>
      </c>
      <c r="D153" s="61" t="s">
        <v>1181</v>
      </c>
      <c r="E153" s="68">
        <v>124363.08427200001</v>
      </c>
      <c r="F153" s="63"/>
    </row>
    <row r="154" spans="1:6" ht="21" x14ac:dyDescent="0.2">
      <c r="A154" s="7">
        <v>153</v>
      </c>
      <c r="B154" s="12" t="s">
        <v>1030</v>
      </c>
      <c r="C154" s="12" t="s">
        <v>1026</v>
      </c>
      <c r="D154" s="61" t="s">
        <v>1182</v>
      </c>
      <c r="E154" s="68">
        <v>95548.385106000002</v>
      </c>
      <c r="F154" s="63"/>
    </row>
    <row r="155" spans="1:6" s="14" customFormat="1" ht="21" x14ac:dyDescent="0.2">
      <c r="A155" s="7">
        <v>154</v>
      </c>
      <c r="B155" s="12" t="s">
        <v>1030</v>
      </c>
      <c r="C155" s="12" t="s">
        <v>1026</v>
      </c>
      <c r="D155" s="61" t="s">
        <v>1183</v>
      </c>
      <c r="E155" s="68">
        <v>102238.23354</v>
      </c>
      <c r="F155" s="64"/>
    </row>
    <row r="156" spans="1:6" s="14" customFormat="1" ht="21" x14ac:dyDescent="0.2">
      <c r="A156" s="7">
        <v>155</v>
      </c>
      <c r="B156" s="12" t="s">
        <v>1030</v>
      </c>
      <c r="C156" s="12" t="s">
        <v>1026</v>
      </c>
      <c r="D156" s="61" t="s">
        <v>1095</v>
      </c>
      <c r="E156" s="68">
        <v>27903.348168000004</v>
      </c>
      <c r="F156" s="64"/>
    </row>
    <row r="157" spans="1:6" s="14" customFormat="1" ht="21" x14ac:dyDescent="0.2">
      <c r="A157" s="7">
        <v>156</v>
      </c>
      <c r="B157" s="12" t="s">
        <v>1030</v>
      </c>
      <c r="C157" s="12" t="s">
        <v>1026</v>
      </c>
      <c r="D157" s="61" t="s">
        <v>1184</v>
      </c>
      <c r="E157" s="68">
        <v>5735.3963160000003</v>
      </c>
      <c r="F157" s="64"/>
    </row>
    <row r="158" spans="1:6" s="14" customFormat="1" ht="21" x14ac:dyDescent="0.2">
      <c r="A158" s="7">
        <v>157</v>
      </c>
      <c r="B158" s="12" t="s">
        <v>1030</v>
      </c>
      <c r="C158" s="12" t="s">
        <v>1026</v>
      </c>
      <c r="D158" s="61" t="s">
        <v>1096</v>
      </c>
      <c r="E158" s="68">
        <v>27903.348168000004</v>
      </c>
      <c r="F158" s="64"/>
    </row>
    <row r="159" spans="1:6" ht="21" x14ac:dyDescent="0.2">
      <c r="A159" s="7">
        <v>158</v>
      </c>
      <c r="B159" s="12" t="s">
        <v>1030</v>
      </c>
      <c r="C159" s="12" t="s">
        <v>1026</v>
      </c>
      <c r="D159" s="61" t="s">
        <v>1097</v>
      </c>
      <c r="E159" s="68">
        <v>3970.6589880000001</v>
      </c>
      <c r="F159" s="63"/>
    </row>
    <row r="160" spans="1:6" ht="21" x14ac:dyDescent="0.2">
      <c r="A160" s="7">
        <v>159</v>
      </c>
      <c r="B160" s="12" t="s">
        <v>1030</v>
      </c>
      <c r="C160" s="12" t="s">
        <v>1026</v>
      </c>
      <c r="D160" s="61" t="s">
        <v>1103</v>
      </c>
      <c r="E160" s="68">
        <v>5735.3963160000003</v>
      </c>
      <c r="F160" s="63"/>
    </row>
    <row r="161" spans="1:6" ht="21" x14ac:dyDescent="0.2">
      <c r="A161" s="7">
        <v>160</v>
      </c>
      <c r="B161" s="10" t="s">
        <v>1030</v>
      </c>
      <c r="C161" s="10" t="s">
        <v>1026</v>
      </c>
      <c r="D161" s="61" t="s">
        <v>27</v>
      </c>
      <c r="E161" s="68">
        <v>22058.915526000001</v>
      </c>
      <c r="F161" s="63"/>
    </row>
    <row r="162" spans="1:6" ht="42" x14ac:dyDescent="0.2">
      <c r="A162" s="7">
        <v>161</v>
      </c>
      <c r="B162" s="10" t="s">
        <v>1030</v>
      </c>
      <c r="C162" s="10" t="s">
        <v>1026</v>
      </c>
      <c r="D162" s="61" t="s">
        <v>1185</v>
      </c>
      <c r="E162" s="71">
        <v>22784.939631000001</v>
      </c>
      <c r="F162" s="63"/>
    </row>
    <row r="163" spans="1:6" ht="21" x14ac:dyDescent="0.2">
      <c r="A163" s="7">
        <v>162</v>
      </c>
      <c r="B163" s="10" t="s">
        <v>1030</v>
      </c>
      <c r="C163" s="10" t="s">
        <v>1026</v>
      </c>
      <c r="D163" s="61" t="s">
        <v>1186</v>
      </c>
      <c r="E163" s="71">
        <v>854232.98178000003</v>
      </c>
      <c r="F163" s="63"/>
    </row>
    <row r="164" spans="1:6" ht="42" x14ac:dyDescent="0.2">
      <c r="A164" s="7">
        <v>163</v>
      </c>
      <c r="B164" s="10" t="s">
        <v>1030</v>
      </c>
      <c r="C164" s="10" t="s">
        <v>1026</v>
      </c>
      <c r="D164" s="61" t="s">
        <v>1187</v>
      </c>
      <c r="E164" s="71">
        <v>55733.022102059993</v>
      </c>
      <c r="F164" s="63"/>
    </row>
    <row r="165" spans="1:6" ht="84" x14ac:dyDescent="0.2">
      <c r="A165" s="7">
        <v>164</v>
      </c>
      <c r="B165" s="10" t="s">
        <v>1030</v>
      </c>
      <c r="C165" s="10" t="s">
        <v>1026</v>
      </c>
      <c r="D165" s="61" t="s">
        <v>1188</v>
      </c>
      <c r="E165" s="71">
        <v>63691.854503400005</v>
      </c>
      <c r="F165" s="63"/>
    </row>
    <row r="166" spans="1:6" ht="63" x14ac:dyDescent="0.2">
      <c r="A166" s="7">
        <v>165</v>
      </c>
      <c r="B166" s="10" t="s">
        <v>1030</v>
      </c>
      <c r="C166" s="10" t="s">
        <v>1026</v>
      </c>
      <c r="D166" s="61" t="s">
        <v>1189</v>
      </c>
      <c r="E166" s="71">
        <v>135353.13905447998</v>
      </c>
      <c r="F166" s="63"/>
    </row>
    <row r="167" spans="1:6" ht="42" x14ac:dyDescent="0.2">
      <c r="A167" s="7">
        <v>166</v>
      </c>
      <c r="B167" s="10" t="s">
        <v>1030</v>
      </c>
      <c r="C167" s="10" t="s">
        <v>1026</v>
      </c>
      <c r="D167" s="61" t="s">
        <v>1190</v>
      </c>
      <c r="E167" s="71">
        <v>22235.392427999999</v>
      </c>
      <c r="F167" s="63"/>
    </row>
    <row r="168" spans="1:6" ht="21" x14ac:dyDescent="0.2">
      <c r="A168" s="7">
        <v>167</v>
      </c>
      <c r="B168" s="10" t="s">
        <v>1030</v>
      </c>
      <c r="C168" s="10" t="s">
        <v>1026</v>
      </c>
      <c r="D168" s="61" t="s">
        <v>1124</v>
      </c>
      <c r="E168" s="71">
        <v>55733.022102059993</v>
      </c>
      <c r="F168" s="63"/>
    </row>
    <row r="169" spans="1:6" s="1" customFormat="1" ht="21" x14ac:dyDescent="0.2">
      <c r="A169" s="7">
        <v>168</v>
      </c>
      <c r="B169" s="10" t="s">
        <v>1030</v>
      </c>
      <c r="C169" s="10" t="s">
        <v>1026</v>
      </c>
      <c r="D169" s="61" t="s">
        <v>1104</v>
      </c>
      <c r="E169" s="71">
        <v>9882.3895920000014</v>
      </c>
      <c r="F169" s="65"/>
    </row>
    <row r="170" spans="1:6" s="1" customFormat="1" ht="42" x14ac:dyDescent="0.2">
      <c r="A170" s="7">
        <v>169</v>
      </c>
      <c r="B170" s="10" t="s">
        <v>1030</v>
      </c>
      <c r="C170" s="10" t="s">
        <v>1026</v>
      </c>
      <c r="D170" s="61" t="s">
        <v>1191</v>
      </c>
      <c r="E170" s="68">
        <v>5298.8231699999997</v>
      </c>
      <c r="F170" s="65"/>
    </row>
    <row r="171" spans="1:6" s="1" customFormat="1" ht="42" x14ac:dyDescent="0.2">
      <c r="A171" s="7">
        <v>170</v>
      </c>
      <c r="B171" s="10" t="s">
        <v>1030</v>
      </c>
      <c r="C171" s="10" t="s">
        <v>1026</v>
      </c>
      <c r="D171" s="61" t="s">
        <v>1192</v>
      </c>
      <c r="E171" s="68">
        <v>176627.43899999998</v>
      </c>
      <c r="F171" s="65"/>
    </row>
    <row r="172" spans="1:6" s="1" customFormat="1" ht="42" x14ac:dyDescent="0.2">
      <c r="A172" s="7">
        <v>171</v>
      </c>
      <c r="B172" s="10" t="s">
        <v>1030</v>
      </c>
      <c r="C172" s="10" t="s">
        <v>1026</v>
      </c>
      <c r="D172" s="61" t="s">
        <v>1193</v>
      </c>
      <c r="E172" s="68">
        <v>35325.487800000003</v>
      </c>
      <c r="F172" s="65"/>
    </row>
    <row r="173" spans="1:6" s="1" customFormat="1" ht="84" x14ac:dyDescent="0.2">
      <c r="A173" s="7">
        <v>172</v>
      </c>
      <c r="B173" s="10" t="s">
        <v>1030</v>
      </c>
      <c r="C173" s="10" t="s">
        <v>1026</v>
      </c>
      <c r="D173" s="61" t="s">
        <v>1194</v>
      </c>
      <c r="E173" s="68">
        <v>26494.115850000002</v>
      </c>
      <c r="F173" s="65"/>
    </row>
    <row r="174" spans="1:6" s="1" customFormat="1" ht="63" x14ac:dyDescent="0.2">
      <c r="A174" s="7">
        <v>173</v>
      </c>
      <c r="B174" s="10" t="s">
        <v>1030</v>
      </c>
      <c r="C174" s="10" t="s">
        <v>1026</v>
      </c>
      <c r="D174" s="61" t="s">
        <v>1195</v>
      </c>
      <c r="E174" s="68">
        <v>52988.231700000004</v>
      </c>
      <c r="F174" s="65"/>
    </row>
    <row r="175" spans="1:6" s="1" customFormat="1" ht="63" x14ac:dyDescent="0.2">
      <c r="A175" s="7">
        <v>174</v>
      </c>
      <c r="B175" s="10" t="s">
        <v>1030</v>
      </c>
      <c r="C175" s="10" t="s">
        <v>1026</v>
      </c>
      <c r="D175" s="61" t="s">
        <v>1196</v>
      </c>
      <c r="E175" s="68">
        <v>5298.8231699999997</v>
      </c>
      <c r="F175" s="65"/>
    </row>
    <row r="176" spans="1:6" s="1" customFormat="1" ht="21" x14ac:dyDescent="0.2">
      <c r="A176" s="7">
        <v>175</v>
      </c>
      <c r="B176" s="10" t="s">
        <v>1030</v>
      </c>
      <c r="C176" s="10" t="s">
        <v>1026</v>
      </c>
      <c r="D176" s="61" t="s">
        <v>1105</v>
      </c>
      <c r="E176" s="68">
        <v>35325.487800000003</v>
      </c>
      <c r="F176" s="65"/>
    </row>
    <row r="177" spans="1:6" s="1" customFormat="1" ht="21" x14ac:dyDescent="0.2">
      <c r="A177" s="7">
        <v>176</v>
      </c>
      <c r="B177" s="10" t="s">
        <v>1030</v>
      </c>
      <c r="C177" s="10" t="s">
        <v>1026</v>
      </c>
      <c r="D177" s="61" t="s">
        <v>1106</v>
      </c>
      <c r="E177" s="68">
        <v>26494.115850000002</v>
      </c>
      <c r="F177" s="65"/>
    </row>
    <row r="178" spans="1:6" s="1" customFormat="1" ht="21" x14ac:dyDescent="0.2">
      <c r="A178" s="7">
        <v>177</v>
      </c>
      <c r="B178" s="10" t="s">
        <v>1030</v>
      </c>
      <c r="C178" s="10" t="s">
        <v>1026</v>
      </c>
      <c r="D178" s="61" t="s">
        <v>1107</v>
      </c>
      <c r="E178" s="68">
        <v>3532.5487799999996</v>
      </c>
      <c r="F178" s="65"/>
    </row>
    <row r="179" spans="1:6" s="1" customFormat="1" ht="21" x14ac:dyDescent="0.2">
      <c r="A179" s="7">
        <v>178</v>
      </c>
      <c r="B179" s="12" t="s">
        <v>1030</v>
      </c>
      <c r="C179" s="12" t="s">
        <v>1026</v>
      </c>
      <c r="D179" s="61" t="s">
        <v>1214</v>
      </c>
      <c r="E179" s="68">
        <v>3529.4271180000001</v>
      </c>
      <c r="F179" s="65"/>
    </row>
    <row r="180" spans="1:6" s="1" customFormat="1" ht="21" x14ac:dyDescent="0.2">
      <c r="A180" s="7">
        <v>179</v>
      </c>
      <c r="B180" s="12" t="s">
        <v>1030</v>
      </c>
      <c r="C180" s="12" t="s">
        <v>1026</v>
      </c>
      <c r="D180" s="61" t="s">
        <v>1197</v>
      </c>
      <c r="E180" s="68">
        <v>69656.956019999998</v>
      </c>
      <c r="F180" s="65"/>
    </row>
    <row r="181" spans="1:6" s="1" customFormat="1" ht="21" x14ac:dyDescent="0.2">
      <c r="A181" s="7">
        <v>180</v>
      </c>
      <c r="B181" s="12" t="s">
        <v>1030</v>
      </c>
      <c r="C181" s="12" t="s">
        <v>1026</v>
      </c>
      <c r="D181" s="61" t="s">
        <v>10</v>
      </c>
      <c r="E181" s="68">
        <v>23989.528782000001</v>
      </c>
      <c r="F181" s="65"/>
    </row>
    <row r="182" spans="1:6" s="1" customFormat="1" ht="42" x14ac:dyDescent="0.2">
      <c r="A182" s="7">
        <v>181</v>
      </c>
      <c r="B182" s="12" t="s">
        <v>1030</v>
      </c>
      <c r="C182" s="12" t="s">
        <v>1026</v>
      </c>
      <c r="D182" s="61" t="s">
        <v>1198</v>
      </c>
      <c r="E182" s="68">
        <v>21176.562707999998</v>
      </c>
      <c r="F182" s="65"/>
    </row>
    <row r="183" spans="1:6" s="1" customFormat="1" ht="21" x14ac:dyDescent="0.2">
      <c r="A183" s="7">
        <v>182</v>
      </c>
      <c r="B183" s="12" t="s">
        <v>1030</v>
      </c>
      <c r="C183" s="12" t="s">
        <v>1026</v>
      </c>
      <c r="D183" s="61" t="s">
        <v>29</v>
      </c>
      <c r="E183" s="68">
        <v>12031.8678</v>
      </c>
      <c r="F183" s="65"/>
    </row>
    <row r="184" spans="1:6" s="1" customFormat="1" ht="42" x14ac:dyDescent="0.2">
      <c r="A184" s="7">
        <v>183</v>
      </c>
      <c r="B184" s="12" t="s">
        <v>1030</v>
      </c>
      <c r="C184" s="12" t="s">
        <v>1026</v>
      </c>
      <c r="D184" s="61" t="s">
        <v>1199</v>
      </c>
      <c r="E184" s="68">
        <v>12031.8678</v>
      </c>
      <c r="F184" s="65"/>
    </row>
    <row r="185" spans="1:6" s="1" customFormat="1" ht="21" x14ac:dyDescent="0.2">
      <c r="A185" s="7">
        <v>184</v>
      </c>
      <c r="B185" s="9" t="s">
        <v>1030</v>
      </c>
      <c r="C185" s="12" t="s">
        <v>1026</v>
      </c>
      <c r="D185" s="61" t="s">
        <v>1200</v>
      </c>
      <c r="E185" s="68">
        <v>32320.262208</v>
      </c>
      <c r="F185" s="65"/>
    </row>
    <row r="186" spans="1:6" s="1" customFormat="1" ht="21" x14ac:dyDescent="0.2">
      <c r="A186" s="7">
        <v>185</v>
      </c>
      <c r="B186" s="12" t="s">
        <v>1030</v>
      </c>
      <c r="C186" s="12" t="s">
        <v>1026</v>
      </c>
      <c r="D186" s="61" t="s">
        <v>12</v>
      </c>
      <c r="E186" s="68">
        <v>21176.562707999998</v>
      </c>
      <c r="F186" s="65"/>
    </row>
    <row r="187" spans="1:6" s="1" customFormat="1" ht="21" x14ac:dyDescent="0.2">
      <c r="A187" s="7">
        <v>186</v>
      </c>
      <c r="B187" s="12" t="s">
        <v>1030</v>
      </c>
      <c r="C187" s="12" t="s">
        <v>1026</v>
      </c>
      <c r="D187" s="61" t="s">
        <v>30</v>
      </c>
      <c r="E187" s="68">
        <v>6231.4078079999999</v>
      </c>
      <c r="F187" s="65"/>
    </row>
    <row r="188" spans="1:6" s="1" customFormat="1" ht="42" x14ac:dyDescent="0.2">
      <c r="A188" s="7">
        <v>187</v>
      </c>
      <c r="B188" s="10" t="s">
        <v>1030</v>
      </c>
      <c r="C188" s="10" t="s">
        <v>1026</v>
      </c>
      <c r="D188" s="61" t="s">
        <v>1201</v>
      </c>
      <c r="E188" s="68">
        <v>6231.4078079999999</v>
      </c>
      <c r="F188" s="65"/>
    </row>
    <row r="189" spans="1:6" s="1" customFormat="1" ht="21" x14ac:dyDescent="0.2">
      <c r="A189" s="7">
        <v>188</v>
      </c>
      <c r="B189" s="10" t="s">
        <v>1030</v>
      </c>
      <c r="C189" s="10" t="s">
        <v>1026</v>
      </c>
      <c r="D189" s="61" t="s">
        <v>28</v>
      </c>
      <c r="E189" s="68">
        <v>7065.0975600000011</v>
      </c>
      <c r="F189" s="65"/>
    </row>
    <row r="190" spans="1:6" s="1" customFormat="1" ht="21" x14ac:dyDescent="0.2">
      <c r="A190" s="7">
        <v>189</v>
      </c>
      <c r="B190" s="10" t="s">
        <v>1030</v>
      </c>
      <c r="C190" s="10" t="s">
        <v>1026</v>
      </c>
      <c r="D190" s="61" t="s">
        <v>24</v>
      </c>
      <c r="E190" s="71">
        <v>7058.9493120000006</v>
      </c>
      <c r="F190" s="65"/>
    </row>
    <row r="191" spans="1:6" s="1" customFormat="1" ht="21" x14ac:dyDescent="0.2">
      <c r="A191" s="7">
        <v>190</v>
      </c>
      <c r="B191" s="10" t="s">
        <v>1030</v>
      </c>
      <c r="C191" s="10" t="s">
        <v>1026</v>
      </c>
      <c r="D191" s="61" t="s">
        <v>1173</v>
      </c>
      <c r="E191" s="68">
        <v>92913.100230000011</v>
      </c>
      <c r="F191" s="65"/>
    </row>
    <row r="192" spans="1:6" s="1" customFormat="1" ht="21" x14ac:dyDescent="0.2">
      <c r="A192" s="7">
        <v>191</v>
      </c>
      <c r="B192" s="10" t="s">
        <v>1030</v>
      </c>
      <c r="C192" s="10" t="s">
        <v>1026</v>
      </c>
      <c r="D192" s="16" t="s">
        <v>25</v>
      </c>
      <c r="E192" s="68">
        <v>10588.423967999999</v>
      </c>
      <c r="F192" s="65"/>
    </row>
    <row r="193" spans="1:6" s="1" customFormat="1" ht="21" x14ac:dyDescent="0.2">
      <c r="A193" s="7">
        <v>192</v>
      </c>
      <c r="B193" s="12" t="s">
        <v>1030</v>
      </c>
      <c r="C193" s="12" t="s">
        <v>1026</v>
      </c>
      <c r="D193" s="61" t="s">
        <v>1202</v>
      </c>
      <c r="E193" s="71">
        <v>3529.4271180000001</v>
      </c>
      <c r="F193" s="65"/>
    </row>
    <row r="194" spans="1:6" s="1" customFormat="1" ht="21" x14ac:dyDescent="0.2">
      <c r="A194" s="7">
        <v>193</v>
      </c>
      <c r="B194" s="12" t="s">
        <v>1030</v>
      </c>
      <c r="C194" s="12" t="s">
        <v>1026</v>
      </c>
      <c r="D194" s="61" t="s">
        <v>1174</v>
      </c>
      <c r="E194" s="68">
        <v>50462.459322300005</v>
      </c>
      <c r="F194" s="65"/>
    </row>
    <row r="195" spans="1:6" s="1" customFormat="1" ht="21" x14ac:dyDescent="0.2">
      <c r="A195" s="7">
        <v>194</v>
      </c>
      <c r="B195" s="12" t="s">
        <v>1030</v>
      </c>
      <c r="C195" s="12" t="s">
        <v>1026</v>
      </c>
      <c r="D195" s="61" t="s">
        <v>1098</v>
      </c>
      <c r="E195" s="68">
        <v>9460.0619999999999</v>
      </c>
      <c r="F195" s="65"/>
    </row>
    <row r="196" spans="1:6" s="1" customFormat="1" ht="21" x14ac:dyDescent="0.2">
      <c r="A196" s="7">
        <v>195</v>
      </c>
      <c r="B196" s="12" t="s">
        <v>1030</v>
      </c>
      <c r="C196" s="12" t="s">
        <v>1026</v>
      </c>
      <c r="D196" s="61" t="s">
        <v>1099</v>
      </c>
      <c r="E196" s="68">
        <v>5048.0126820000005</v>
      </c>
      <c r="F196" s="65"/>
    </row>
    <row r="197" spans="1:6" s="1" customFormat="1" ht="21" x14ac:dyDescent="0.2">
      <c r="A197" s="7">
        <v>196</v>
      </c>
      <c r="B197" s="12" t="s">
        <v>1030</v>
      </c>
      <c r="C197" s="12" t="s">
        <v>1026</v>
      </c>
      <c r="D197" s="61" t="s">
        <v>1100</v>
      </c>
      <c r="E197" s="68">
        <v>2205.889968</v>
      </c>
      <c r="F197" s="65"/>
    </row>
    <row r="198" spans="1:6" s="1" customFormat="1" ht="21" x14ac:dyDescent="0.2">
      <c r="A198" s="7">
        <v>197</v>
      </c>
      <c r="B198" s="12" t="s">
        <v>1030</v>
      </c>
      <c r="C198" s="12" t="s">
        <v>1026</v>
      </c>
      <c r="D198" s="13" t="s">
        <v>1203</v>
      </c>
      <c r="E198" s="71">
        <v>19976.5633509</v>
      </c>
      <c r="F198" s="65"/>
    </row>
    <row r="199" spans="1:6" s="1" customFormat="1" ht="21" x14ac:dyDescent="0.2">
      <c r="A199" s="7">
        <v>198</v>
      </c>
      <c r="B199" s="12" t="s">
        <v>1030</v>
      </c>
      <c r="C199" s="12" t="s">
        <v>1026</v>
      </c>
      <c r="D199" s="13" t="s">
        <v>1175</v>
      </c>
      <c r="E199" s="68">
        <v>706139.75190000003</v>
      </c>
      <c r="F199" s="65"/>
    </row>
    <row r="200" spans="1:6" s="1" customFormat="1" ht="21" x14ac:dyDescent="0.2">
      <c r="A200" s="7">
        <v>199</v>
      </c>
      <c r="B200" s="12" t="s">
        <v>1030</v>
      </c>
      <c r="C200" s="12" t="s">
        <v>1026</v>
      </c>
      <c r="D200" s="61" t="s">
        <v>13</v>
      </c>
      <c r="E200" s="68">
        <v>2370.3402313799998</v>
      </c>
      <c r="F200" s="65"/>
    </row>
    <row r="201" spans="1:6" s="1" customFormat="1" ht="21" x14ac:dyDescent="0.2">
      <c r="A201" s="7">
        <v>200</v>
      </c>
      <c r="B201" s="12" t="s">
        <v>1030</v>
      </c>
      <c r="C201" s="12" t="s">
        <v>1026</v>
      </c>
      <c r="D201" s="61" t="s">
        <v>14</v>
      </c>
      <c r="E201" s="68">
        <v>476.89408529999997</v>
      </c>
      <c r="F201" s="65"/>
    </row>
    <row r="202" spans="1:6" s="1" customFormat="1" ht="21" x14ac:dyDescent="0.2">
      <c r="A202" s="7">
        <v>201</v>
      </c>
      <c r="B202" s="12" t="s">
        <v>1030</v>
      </c>
      <c r="C202" s="12" t="s">
        <v>1026</v>
      </c>
      <c r="D202" s="61" t="s">
        <v>15</v>
      </c>
      <c r="E202" s="68">
        <v>1889.9135972999998</v>
      </c>
      <c r="F202" s="65"/>
    </row>
    <row r="203" spans="1:6" s="1" customFormat="1" ht="21" x14ac:dyDescent="0.2">
      <c r="A203" s="7">
        <v>202</v>
      </c>
      <c r="B203" s="12" t="s">
        <v>1030</v>
      </c>
      <c r="C203" s="12" t="s">
        <v>1026</v>
      </c>
      <c r="D203" s="61" t="s">
        <v>16</v>
      </c>
      <c r="E203" s="68">
        <v>381.51526824000001</v>
      </c>
      <c r="F203" s="65"/>
    </row>
    <row r="204" spans="1:6" s="1" customFormat="1" ht="21" x14ac:dyDescent="0.2">
      <c r="A204" s="7">
        <v>203</v>
      </c>
      <c r="B204" s="12" t="s">
        <v>1030</v>
      </c>
      <c r="C204" s="12" t="s">
        <v>1026</v>
      </c>
      <c r="D204" s="61" t="s">
        <v>20</v>
      </c>
      <c r="E204" s="68">
        <v>23661.01172844</v>
      </c>
      <c r="F204" s="65"/>
    </row>
    <row r="205" spans="1:6" s="1" customFormat="1" ht="21" x14ac:dyDescent="0.2">
      <c r="A205" s="7">
        <v>204</v>
      </c>
      <c r="B205" s="12" t="s">
        <v>1030</v>
      </c>
      <c r="C205" s="12" t="s">
        <v>1026</v>
      </c>
      <c r="D205" s="61" t="s">
        <v>21</v>
      </c>
      <c r="E205" s="68">
        <v>4730.0828164199993</v>
      </c>
      <c r="F205" s="65"/>
    </row>
    <row r="206" spans="1:6" s="1" customFormat="1" ht="21" x14ac:dyDescent="0.2">
      <c r="A206" s="7">
        <v>205</v>
      </c>
      <c r="B206" s="12" t="s">
        <v>1030</v>
      </c>
      <c r="C206" s="12" t="s">
        <v>1026</v>
      </c>
      <c r="D206" s="61" t="s">
        <v>22</v>
      </c>
      <c r="E206" s="68">
        <v>18930.928912020001</v>
      </c>
      <c r="F206" s="65"/>
    </row>
    <row r="207" spans="1:6" s="1" customFormat="1" ht="21" x14ac:dyDescent="0.2">
      <c r="A207" s="7">
        <v>206</v>
      </c>
      <c r="B207" s="12" t="s">
        <v>1030</v>
      </c>
      <c r="C207" s="12" t="s">
        <v>1026</v>
      </c>
      <c r="D207" s="61" t="s">
        <v>23</v>
      </c>
      <c r="E207" s="68">
        <v>3786.8922921600001</v>
      </c>
      <c r="F207" s="65"/>
    </row>
    <row r="208" spans="1:6" s="1" customFormat="1" ht="21" x14ac:dyDescent="0.2">
      <c r="A208" s="7">
        <v>207</v>
      </c>
      <c r="B208" s="9" t="s">
        <v>1030</v>
      </c>
      <c r="C208" s="12" t="s">
        <v>1029</v>
      </c>
      <c r="D208" s="61" t="s">
        <v>1129</v>
      </c>
      <c r="E208" s="68">
        <v>67539.850293398922</v>
      </c>
      <c r="F208" s="65"/>
    </row>
    <row r="209" spans="1:6" s="3" customFormat="1" ht="21" x14ac:dyDescent="0.2">
      <c r="A209" s="7">
        <v>208</v>
      </c>
      <c r="B209" s="9" t="s">
        <v>1030</v>
      </c>
      <c r="C209" s="12" t="s">
        <v>1029</v>
      </c>
      <c r="D209" s="61" t="s">
        <v>1125</v>
      </c>
      <c r="E209" s="68">
        <v>7058.8608990569874</v>
      </c>
      <c r="F209" s="66"/>
    </row>
    <row r="210" spans="1:6" s="3" customFormat="1" ht="21" x14ac:dyDescent="0.2">
      <c r="A210" s="7">
        <v>209</v>
      </c>
      <c r="B210" s="9" t="s">
        <v>1030</v>
      </c>
      <c r="C210" s="12" t="s">
        <v>1029</v>
      </c>
      <c r="D210" s="61" t="s">
        <v>1052</v>
      </c>
      <c r="E210" s="68">
        <v>7058.8608990569874</v>
      </c>
      <c r="F210" s="66"/>
    </row>
    <row r="211" spans="1:6" s="1" customFormat="1" ht="21" x14ac:dyDescent="0.2">
      <c r="A211" s="7">
        <v>210</v>
      </c>
      <c r="B211" s="9" t="s">
        <v>1030</v>
      </c>
      <c r="C211" s="12" t="s">
        <v>1029</v>
      </c>
      <c r="D211" s="61" t="s">
        <v>1075</v>
      </c>
      <c r="E211" s="68">
        <v>7058.8608990569874</v>
      </c>
      <c r="F211" s="65"/>
    </row>
    <row r="212" spans="1:6" s="1" customFormat="1" ht="42" x14ac:dyDescent="0.2">
      <c r="A212" s="7">
        <v>211</v>
      </c>
      <c r="B212" s="8" t="s">
        <v>1024</v>
      </c>
      <c r="C212" s="10" t="s">
        <v>1017</v>
      </c>
      <c r="D212" s="18" t="s">
        <v>1021</v>
      </c>
      <c r="E212" s="68">
        <v>32094.282401999997</v>
      </c>
      <c r="F212" s="65"/>
    </row>
    <row r="213" spans="1:6" s="1" customFormat="1" ht="63" x14ac:dyDescent="0.2">
      <c r="A213" s="7">
        <v>212</v>
      </c>
      <c r="B213" s="8" t="s">
        <v>1024</v>
      </c>
      <c r="C213" s="10" t="s">
        <v>1017</v>
      </c>
      <c r="D213" s="18" t="s">
        <v>1130</v>
      </c>
      <c r="E213" s="68">
        <v>32094.282401999997</v>
      </c>
      <c r="F213" s="65"/>
    </row>
    <row r="214" spans="1:6" s="1" customFormat="1" ht="42" x14ac:dyDescent="0.2">
      <c r="A214" s="7">
        <v>213</v>
      </c>
      <c r="B214" s="8" t="s">
        <v>1024</v>
      </c>
      <c r="C214" s="10" t="s">
        <v>1017</v>
      </c>
      <c r="D214" s="19" t="s">
        <v>1131</v>
      </c>
      <c r="E214" s="68">
        <v>14264.125511999999</v>
      </c>
      <c r="F214" s="65"/>
    </row>
    <row r="215" spans="1:6" s="1" customFormat="1" ht="42" x14ac:dyDescent="0.2">
      <c r="A215" s="7">
        <v>214</v>
      </c>
      <c r="B215" s="8" t="s">
        <v>1024</v>
      </c>
      <c r="C215" s="10" t="s">
        <v>1017</v>
      </c>
      <c r="D215" s="19" t="s">
        <v>1132</v>
      </c>
      <c r="E215" s="68">
        <v>14264.125511999999</v>
      </c>
      <c r="F215" s="65"/>
    </row>
    <row r="216" spans="1:6" s="1" customFormat="1" ht="63" x14ac:dyDescent="0.2">
      <c r="A216" s="7">
        <v>215</v>
      </c>
      <c r="B216" s="8" t="s">
        <v>1024</v>
      </c>
      <c r="C216" s="10" t="s">
        <v>1017</v>
      </c>
      <c r="D216" s="18" t="s">
        <v>1133</v>
      </c>
      <c r="E216" s="68">
        <v>10698.094133999999</v>
      </c>
      <c r="F216" s="65"/>
    </row>
    <row r="217" spans="1:6" s="1" customFormat="1" ht="84" x14ac:dyDescent="0.2">
      <c r="A217" s="7">
        <v>216</v>
      </c>
      <c r="B217" s="8" t="s">
        <v>1024</v>
      </c>
      <c r="C217" s="10" t="s">
        <v>1017</v>
      </c>
      <c r="D217" s="19" t="s">
        <v>1134</v>
      </c>
      <c r="E217" s="68">
        <v>7132.0627559999994</v>
      </c>
      <c r="F217" s="65"/>
    </row>
    <row r="218" spans="1:6" s="1" customFormat="1" ht="63" x14ac:dyDescent="0.2">
      <c r="A218" s="7">
        <v>217</v>
      </c>
      <c r="B218" s="8" t="s">
        <v>1024</v>
      </c>
      <c r="C218" s="10" t="s">
        <v>1017</v>
      </c>
      <c r="D218" s="19" t="s">
        <v>1135</v>
      </c>
      <c r="E218" s="68">
        <v>2317.9203957</v>
      </c>
      <c r="F218" s="65"/>
    </row>
    <row r="219" spans="1:6" s="1" customFormat="1" ht="63" x14ac:dyDescent="0.2">
      <c r="A219" s="7">
        <v>218</v>
      </c>
      <c r="B219" s="8" t="s">
        <v>1024</v>
      </c>
      <c r="C219" s="10" t="s">
        <v>1017</v>
      </c>
      <c r="D219" s="18" t="s">
        <v>1136</v>
      </c>
      <c r="E219" s="68">
        <v>606.22533426000007</v>
      </c>
      <c r="F219" s="65"/>
    </row>
    <row r="220" spans="1:6" s="1" customFormat="1" ht="37.5" x14ac:dyDescent="0.2">
      <c r="A220" s="7">
        <v>219</v>
      </c>
      <c r="B220" s="8" t="s">
        <v>1024</v>
      </c>
      <c r="C220" s="10" t="s">
        <v>1017</v>
      </c>
      <c r="D220" s="61" t="s">
        <v>40</v>
      </c>
      <c r="E220" s="68">
        <v>142641.25511999999</v>
      </c>
      <c r="F220" s="65"/>
    </row>
    <row r="221" spans="1:6" s="1" customFormat="1" ht="37.5" x14ac:dyDescent="0.2">
      <c r="A221" s="7">
        <v>220</v>
      </c>
      <c r="B221" s="8" t="s">
        <v>1024</v>
      </c>
      <c r="C221" s="10" t="s">
        <v>1017</v>
      </c>
      <c r="D221" s="61" t="s">
        <v>41</v>
      </c>
      <c r="E221" s="68">
        <v>142641.25511999999</v>
      </c>
      <c r="F221" s="65"/>
    </row>
    <row r="222" spans="1:6" s="1" customFormat="1" ht="37.5" x14ac:dyDescent="0.2">
      <c r="A222" s="7">
        <v>221</v>
      </c>
      <c r="B222" s="8" t="s">
        <v>1024</v>
      </c>
      <c r="C222" s="10" t="s">
        <v>1017</v>
      </c>
      <c r="D222" s="61" t="s">
        <v>42</v>
      </c>
      <c r="E222" s="68">
        <v>427923.76535999996</v>
      </c>
      <c r="F222" s="65"/>
    </row>
    <row r="223" spans="1:6" s="1" customFormat="1" ht="37.5" x14ac:dyDescent="0.2">
      <c r="A223" s="7">
        <v>222</v>
      </c>
      <c r="B223" s="8" t="s">
        <v>1024</v>
      </c>
      <c r="C223" s="10" t="s">
        <v>1017</v>
      </c>
      <c r="D223" s="61" t="s">
        <v>43</v>
      </c>
      <c r="E223" s="68">
        <v>427923.76535999996</v>
      </c>
      <c r="F223" s="65"/>
    </row>
    <row r="224" spans="1:6" s="1" customFormat="1" ht="37.5" x14ac:dyDescent="0.2">
      <c r="A224" s="7">
        <v>223</v>
      </c>
      <c r="B224" s="8" t="s">
        <v>1024</v>
      </c>
      <c r="C224" s="10" t="s">
        <v>1017</v>
      </c>
      <c r="D224" s="61" t="s">
        <v>44</v>
      </c>
      <c r="E224" s="68">
        <v>178301.56889999998</v>
      </c>
      <c r="F224" s="65"/>
    </row>
    <row r="225" spans="1:6" s="1" customFormat="1" ht="37.5" x14ac:dyDescent="0.2">
      <c r="A225" s="7">
        <v>224</v>
      </c>
      <c r="B225" s="8" t="s">
        <v>1024</v>
      </c>
      <c r="C225" s="10" t="s">
        <v>1017</v>
      </c>
      <c r="D225" s="61" t="s">
        <v>45</v>
      </c>
      <c r="E225" s="68">
        <v>106980.94133999999</v>
      </c>
      <c r="F225" s="65"/>
    </row>
    <row r="226" spans="1:6" s="1" customFormat="1" ht="37.5" x14ac:dyDescent="0.2">
      <c r="A226" s="7">
        <v>225</v>
      </c>
      <c r="B226" s="8" t="s">
        <v>1024</v>
      </c>
      <c r="C226" s="10" t="s">
        <v>1017</v>
      </c>
      <c r="D226" s="61" t="s">
        <v>46</v>
      </c>
      <c r="E226" s="68">
        <v>106980.94133999999</v>
      </c>
      <c r="F226" s="65"/>
    </row>
    <row r="227" spans="1:6" s="1" customFormat="1" ht="37.5" x14ac:dyDescent="0.2">
      <c r="A227" s="7">
        <v>226</v>
      </c>
      <c r="B227" s="8" t="s">
        <v>1024</v>
      </c>
      <c r="C227" s="10" t="s">
        <v>1017</v>
      </c>
      <c r="D227" s="61" t="s">
        <v>47</v>
      </c>
      <c r="E227" s="68">
        <v>53490.470669999995</v>
      </c>
      <c r="F227" s="65"/>
    </row>
    <row r="228" spans="1:6" s="1" customFormat="1" ht="37.5" x14ac:dyDescent="0.2">
      <c r="A228" s="7">
        <v>227</v>
      </c>
      <c r="B228" s="8" t="s">
        <v>1024</v>
      </c>
      <c r="C228" s="10" t="s">
        <v>1017</v>
      </c>
      <c r="D228" s="61" t="s">
        <v>48</v>
      </c>
      <c r="E228" s="68">
        <v>35660.313779999997</v>
      </c>
      <c r="F228" s="65"/>
    </row>
    <row r="229" spans="1:6" s="1" customFormat="1" ht="37.5" x14ac:dyDescent="0.2">
      <c r="A229" s="7">
        <v>228</v>
      </c>
      <c r="B229" s="8" t="s">
        <v>1024</v>
      </c>
      <c r="C229" s="10" t="s">
        <v>1017</v>
      </c>
      <c r="D229" s="61" t="s">
        <v>49</v>
      </c>
      <c r="E229" s="68">
        <v>53490.470669999995</v>
      </c>
      <c r="F229" s="65"/>
    </row>
    <row r="230" spans="1:6" s="1" customFormat="1" ht="37.5" x14ac:dyDescent="0.2">
      <c r="A230" s="7">
        <v>229</v>
      </c>
      <c r="B230" s="8" t="s">
        <v>1024</v>
      </c>
      <c r="C230" s="10" t="s">
        <v>1017</v>
      </c>
      <c r="D230" s="61" t="s">
        <v>50</v>
      </c>
      <c r="E230" s="68">
        <v>17830.156889999998</v>
      </c>
      <c r="F230" s="65"/>
    </row>
    <row r="231" spans="1:6" s="1" customFormat="1" ht="37.5" x14ac:dyDescent="0.2">
      <c r="A231" s="7">
        <v>230</v>
      </c>
      <c r="B231" s="8" t="s">
        <v>1024</v>
      </c>
      <c r="C231" s="10" t="s">
        <v>1017</v>
      </c>
      <c r="D231" s="61" t="s">
        <v>890</v>
      </c>
      <c r="E231" s="68">
        <v>35660.313779999997</v>
      </c>
      <c r="F231" s="65"/>
    </row>
    <row r="232" spans="1:6" s="1" customFormat="1" ht="37.5" x14ac:dyDescent="0.2">
      <c r="A232" s="7">
        <v>231</v>
      </c>
      <c r="B232" s="8" t="s">
        <v>1024</v>
      </c>
      <c r="C232" s="10" t="s">
        <v>1017</v>
      </c>
      <c r="D232" s="61" t="s">
        <v>865</v>
      </c>
      <c r="E232" s="68">
        <v>28528.251023999997</v>
      </c>
      <c r="F232" s="65"/>
    </row>
    <row r="233" spans="1:6" s="1" customFormat="1" ht="37.5" x14ac:dyDescent="0.2">
      <c r="A233" s="7">
        <v>232</v>
      </c>
      <c r="B233" s="8" t="s">
        <v>1024</v>
      </c>
      <c r="C233" s="10" t="s">
        <v>1019</v>
      </c>
      <c r="D233" s="61" t="s">
        <v>1040</v>
      </c>
      <c r="E233" s="68">
        <v>1854.330612</v>
      </c>
      <c r="F233" s="65"/>
    </row>
    <row r="234" spans="1:6" s="1" customFormat="1" ht="37.5" x14ac:dyDescent="0.2">
      <c r="A234" s="7">
        <v>233</v>
      </c>
      <c r="B234" s="8" t="s">
        <v>1024</v>
      </c>
      <c r="C234" s="10" t="s">
        <v>1019</v>
      </c>
      <c r="D234" s="61" t="s">
        <v>1041</v>
      </c>
      <c r="E234" s="68">
        <v>3673.0077240000001</v>
      </c>
      <c r="F234" s="65"/>
    </row>
    <row r="235" spans="1:6" s="20" customFormat="1" ht="37.5" x14ac:dyDescent="0.2">
      <c r="A235" s="7">
        <v>234</v>
      </c>
      <c r="B235" s="8" t="s">
        <v>1024</v>
      </c>
      <c r="C235" s="10" t="s">
        <v>1019</v>
      </c>
      <c r="D235" s="61" t="s">
        <v>1042</v>
      </c>
      <c r="E235" s="68">
        <v>5491.6848359999994</v>
      </c>
      <c r="F235" s="67"/>
    </row>
    <row r="236" spans="1:6" s="20" customFormat="1" ht="21" x14ac:dyDescent="0.2">
      <c r="A236" s="7">
        <v>235</v>
      </c>
      <c r="B236" s="8" t="s">
        <v>1024</v>
      </c>
      <c r="C236" s="10" t="s">
        <v>1018</v>
      </c>
      <c r="D236" s="61" t="s">
        <v>866</v>
      </c>
      <c r="E236" s="68">
        <v>21396.188267999998</v>
      </c>
      <c r="F236" s="67"/>
    </row>
    <row r="237" spans="1:6" s="20" customFormat="1" ht="21" x14ac:dyDescent="0.2">
      <c r="A237" s="7">
        <v>236</v>
      </c>
      <c r="B237" s="8" t="s">
        <v>1024</v>
      </c>
      <c r="C237" s="10" t="s">
        <v>1018</v>
      </c>
      <c r="D237" s="61" t="s">
        <v>867</v>
      </c>
      <c r="E237" s="68">
        <v>12481.109822999999</v>
      </c>
      <c r="F237" s="67"/>
    </row>
    <row r="238" spans="1:6" s="14" customFormat="1" ht="21" x14ac:dyDescent="0.2">
      <c r="A238" s="7">
        <v>237</v>
      </c>
      <c r="B238" s="8" t="s">
        <v>1024</v>
      </c>
      <c r="C238" s="10" t="s">
        <v>1018</v>
      </c>
      <c r="D238" s="61" t="s">
        <v>868</v>
      </c>
      <c r="E238" s="68">
        <v>32094.282401999997</v>
      </c>
      <c r="F238" s="64"/>
    </row>
    <row r="239" spans="1:6" s="14" customFormat="1" ht="21" x14ac:dyDescent="0.2">
      <c r="A239" s="7">
        <v>238</v>
      </c>
      <c r="B239" s="8" t="s">
        <v>1024</v>
      </c>
      <c r="C239" s="10" t="s">
        <v>1018</v>
      </c>
      <c r="D239" s="61" t="s">
        <v>869</v>
      </c>
      <c r="E239" s="68">
        <v>2674.5235334999998</v>
      </c>
      <c r="F239" s="64"/>
    </row>
    <row r="240" spans="1:6" s="14" customFormat="1" ht="21" x14ac:dyDescent="0.2">
      <c r="A240" s="7">
        <v>239</v>
      </c>
      <c r="B240" s="9" t="s">
        <v>1024</v>
      </c>
      <c r="C240" s="12" t="s">
        <v>1018</v>
      </c>
      <c r="D240" s="61" t="s">
        <v>870</v>
      </c>
      <c r="E240" s="68">
        <v>10698.094133999999</v>
      </c>
      <c r="F240" s="64"/>
    </row>
    <row r="241" spans="1:6" ht="21" x14ac:dyDescent="0.2">
      <c r="A241" s="7">
        <v>240</v>
      </c>
      <c r="B241" s="8" t="s">
        <v>1024</v>
      </c>
      <c r="C241" s="10" t="s">
        <v>1018</v>
      </c>
      <c r="D241" s="61" t="s">
        <v>871</v>
      </c>
      <c r="E241" s="68">
        <v>3566.0313779999997</v>
      </c>
      <c r="F241" s="63"/>
    </row>
    <row r="242" spans="1:6" s="14" customFormat="1" ht="21" x14ac:dyDescent="0.2">
      <c r="A242" s="7">
        <v>241</v>
      </c>
      <c r="B242" s="8" t="s">
        <v>1024</v>
      </c>
      <c r="C242" s="10" t="s">
        <v>1018</v>
      </c>
      <c r="D242" s="61" t="s">
        <v>872</v>
      </c>
      <c r="E242" s="68">
        <v>3566.0313779999997</v>
      </c>
      <c r="F242" s="64"/>
    </row>
    <row r="243" spans="1:6" s="14" customFormat="1" ht="21" x14ac:dyDescent="0.2">
      <c r="A243" s="7">
        <v>242</v>
      </c>
      <c r="B243" s="8" t="s">
        <v>1024</v>
      </c>
      <c r="C243" s="10" t="s">
        <v>1018</v>
      </c>
      <c r="D243" s="61" t="s">
        <v>51</v>
      </c>
      <c r="E243" s="68">
        <v>2246.6934179999998</v>
      </c>
      <c r="F243" s="64"/>
    </row>
    <row r="244" spans="1:6" s="14" customFormat="1" ht="42" x14ac:dyDescent="0.2">
      <c r="A244" s="7">
        <v>243</v>
      </c>
      <c r="B244" s="8" t="s">
        <v>1024</v>
      </c>
      <c r="C244" s="10" t="s">
        <v>1018</v>
      </c>
      <c r="D244" s="61" t="s">
        <v>52</v>
      </c>
      <c r="E244" s="68">
        <v>1151.60805</v>
      </c>
      <c r="F244" s="64"/>
    </row>
    <row r="245" spans="1:6" s="14" customFormat="1" ht="21" x14ac:dyDescent="0.2">
      <c r="A245" s="7">
        <v>244</v>
      </c>
      <c r="B245" s="8" t="s">
        <v>1024</v>
      </c>
      <c r="C245" s="10" t="s">
        <v>1018</v>
      </c>
      <c r="D245" s="61" t="s">
        <v>53</v>
      </c>
      <c r="E245" s="68">
        <v>2282.029998</v>
      </c>
      <c r="F245" s="64"/>
    </row>
    <row r="246" spans="1:6" s="14" customFormat="1" ht="21" x14ac:dyDescent="0.2">
      <c r="A246" s="7">
        <v>245</v>
      </c>
      <c r="B246" s="8" t="s">
        <v>1024</v>
      </c>
      <c r="C246" s="10" t="s">
        <v>1018</v>
      </c>
      <c r="D246" s="61" t="s">
        <v>54</v>
      </c>
      <c r="E246" s="68">
        <v>2282.029998</v>
      </c>
      <c r="F246" s="64"/>
    </row>
    <row r="247" spans="1:6" s="14" customFormat="1" ht="21" x14ac:dyDescent="0.2">
      <c r="A247" s="7">
        <v>246</v>
      </c>
      <c r="B247" s="8" t="s">
        <v>1024</v>
      </c>
      <c r="C247" s="10" t="s">
        <v>1018</v>
      </c>
      <c r="D247" s="61" t="s">
        <v>55</v>
      </c>
      <c r="E247" s="68">
        <v>1218.731706</v>
      </c>
      <c r="F247" s="64"/>
    </row>
    <row r="248" spans="1:6" s="14" customFormat="1" ht="21" x14ac:dyDescent="0.2">
      <c r="A248" s="7">
        <v>247</v>
      </c>
      <c r="B248" s="8" t="s">
        <v>1024</v>
      </c>
      <c r="C248" s="10" t="s">
        <v>1018</v>
      </c>
      <c r="D248" s="61" t="s">
        <v>56</v>
      </c>
      <c r="E248" s="68">
        <v>130.69780800000001</v>
      </c>
      <c r="F248" s="64"/>
    </row>
    <row r="249" spans="1:6" s="14" customFormat="1" ht="21" x14ac:dyDescent="0.2">
      <c r="A249" s="7">
        <v>248</v>
      </c>
      <c r="B249" s="8" t="s">
        <v>1024</v>
      </c>
      <c r="C249" s="10" t="s">
        <v>1018</v>
      </c>
      <c r="D249" s="13" t="s">
        <v>57</v>
      </c>
      <c r="E249" s="68">
        <v>2002.9502460000001</v>
      </c>
      <c r="F249" s="64"/>
    </row>
    <row r="250" spans="1:6" s="14" customFormat="1" ht="21" x14ac:dyDescent="0.2">
      <c r="A250" s="7">
        <v>249</v>
      </c>
      <c r="B250" s="8" t="s">
        <v>1024</v>
      </c>
      <c r="C250" s="10" t="s">
        <v>1018</v>
      </c>
      <c r="D250" s="13" t="s">
        <v>58</v>
      </c>
      <c r="E250" s="68">
        <v>557.19240281249995</v>
      </c>
      <c r="F250" s="64"/>
    </row>
    <row r="251" spans="1:6" s="14" customFormat="1" ht="21" x14ac:dyDescent="0.2">
      <c r="A251" s="7">
        <v>250</v>
      </c>
      <c r="B251" s="8" t="s">
        <v>1024</v>
      </c>
      <c r="C251" s="10" t="s">
        <v>1018</v>
      </c>
      <c r="D251" s="13" t="s">
        <v>59</v>
      </c>
      <c r="E251" s="68">
        <v>557.19240281249995</v>
      </c>
      <c r="F251" s="64"/>
    </row>
    <row r="252" spans="1:6" s="14" customFormat="1" ht="21" x14ac:dyDescent="0.2">
      <c r="A252" s="7">
        <v>251</v>
      </c>
      <c r="B252" s="8" t="s">
        <v>1024</v>
      </c>
      <c r="C252" s="10" t="s">
        <v>1018</v>
      </c>
      <c r="D252" s="13" t="s">
        <v>60</v>
      </c>
      <c r="E252" s="68">
        <v>557.19240281249995</v>
      </c>
      <c r="F252" s="64"/>
    </row>
    <row r="253" spans="1:6" s="14" customFormat="1" ht="21" x14ac:dyDescent="0.2">
      <c r="A253" s="7">
        <v>252</v>
      </c>
      <c r="B253" s="8" t="s">
        <v>1024</v>
      </c>
      <c r="C253" s="10" t="s">
        <v>1018</v>
      </c>
      <c r="D253" s="13" t="s">
        <v>61</v>
      </c>
      <c r="E253" s="68">
        <v>999.70829400000002</v>
      </c>
      <c r="F253" s="64"/>
    </row>
    <row r="254" spans="1:6" s="14" customFormat="1" ht="21" x14ac:dyDescent="0.2">
      <c r="A254" s="7">
        <v>253</v>
      </c>
      <c r="B254" s="8" t="s">
        <v>1024</v>
      </c>
      <c r="C254" s="10" t="s">
        <v>1018</v>
      </c>
      <c r="D254" s="13" t="s">
        <v>62</v>
      </c>
      <c r="E254" s="68">
        <v>702.97609799999998</v>
      </c>
      <c r="F254" s="64"/>
    </row>
    <row r="255" spans="1:6" s="14" customFormat="1" ht="21" x14ac:dyDescent="0.2">
      <c r="A255" s="7">
        <v>254</v>
      </c>
      <c r="B255" s="8" t="s">
        <v>1024</v>
      </c>
      <c r="C255" s="10" t="s">
        <v>1018</v>
      </c>
      <c r="D255" s="13" t="s">
        <v>63</v>
      </c>
      <c r="E255" s="68">
        <v>801.88683000000003</v>
      </c>
      <c r="F255" s="64"/>
    </row>
    <row r="256" spans="1:6" s="14" customFormat="1" ht="21" x14ac:dyDescent="0.2">
      <c r="A256" s="7">
        <v>255</v>
      </c>
      <c r="B256" s="8" t="s">
        <v>1024</v>
      </c>
      <c r="C256" s="10" t="s">
        <v>1018</v>
      </c>
      <c r="D256" s="61" t="s">
        <v>64</v>
      </c>
      <c r="E256" s="68">
        <v>268.47877800000003</v>
      </c>
      <c r="F256" s="64"/>
    </row>
    <row r="257" spans="1:6" s="14" customFormat="1" ht="21" x14ac:dyDescent="0.2">
      <c r="A257" s="7">
        <v>256</v>
      </c>
      <c r="B257" s="8" t="s">
        <v>1024</v>
      </c>
      <c r="C257" s="10" t="s">
        <v>1018</v>
      </c>
      <c r="D257" s="13" t="s">
        <v>65</v>
      </c>
      <c r="E257" s="68">
        <v>197.82146400000002</v>
      </c>
      <c r="F257" s="64"/>
    </row>
    <row r="258" spans="1:6" ht="21" x14ac:dyDescent="0.2">
      <c r="A258" s="7">
        <v>257</v>
      </c>
      <c r="B258" s="8" t="s">
        <v>1024</v>
      </c>
      <c r="C258" s="10" t="s">
        <v>1018</v>
      </c>
      <c r="D258" s="13" t="s">
        <v>66</v>
      </c>
      <c r="E258" s="68">
        <v>243.74317199999999</v>
      </c>
      <c r="F258" s="63"/>
    </row>
    <row r="259" spans="1:6" ht="21" x14ac:dyDescent="0.2">
      <c r="A259" s="7">
        <v>258</v>
      </c>
      <c r="B259" s="8" t="s">
        <v>1024</v>
      </c>
      <c r="C259" s="10" t="s">
        <v>1018</v>
      </c>
      <c r="D259" s="61" t="s">
        <v>67</v>
      </c>
      <c r="E259" s="68">
        <v>2349.1378079999999</v>
      </c>
      <c r="F259" s="63"/>
    </row>
    <row r="260" spans="1:6" ht="21" x14ac:dyDescent="0.2">
      <c r="A260" s="7">
        <v>259</v>
      </c>
      <c r="B260" s="8" t="s">
        <v>1024</v>
      </c>
      <c r="C260" s="10" t="s">
        <v>1018</v>
      </c>
      <c r="D260" s="61" t="s">
        <v>68</v>
      </c>
      <c r="E260" s="68">
        <v>985.57366200000001</v>
      </c>
      <c r="F260" s="63"/>
    </row>
    <row r="261" spans="1:6" ht="21" x14ac:dyDescent="0.2">
      <c r="A261" s="7">
        <v>260</v>
      </c>
      <c r="B261" s="8" t="s">
        <v>1024</v>
      </c>
      <c r="C261" s="10" t="s">
        <v>1018</v>
      </c>
      <c r="D261" s="13" t="s">
        <v>69</v>
      </c>
      <c r="E261" s="68">
        <v>268.47877800000003</v>
      </c>
      <c r="F261" s="63"/>
    </row>
    <row r="262" spans="1:6" ht="21" x14ac:dyDescent="0.2">
      <c r="A262" s="7">
        <v>261</v>
      </c>
      <c r="B262" s="9" t="s">
        <v>1024</v>
      </c>
      <c r="C262" s="12" t="s">
        <v>1018</v>
      </c>
      <c r="D262" s="13" t="s">
        <v>1093</v>
      </c>
      <c r="E262" s="68">
        <v>7132.0627559999994</v>
      </c>
      <c r="F262" s="63"/>
    </row>
    <row r="263" spans="1:6" ht="21" x14ac:dyDescent="0.2">
      <c r="A263" s="7">
        <v>262</v>
      </c>
      <c r="B263" s="9" t="s">
        <v>1024</v>
      </c>
      <c r="C263" s="12" t="s">
        <v>1018</v>
      </c>
      <c r="D263" s="13" t="s">
        <v>1094</v>
      </c>
      <c r="E263" s="71">
        <v>1114.021338</v>
      </c>
      <c r="F263" s="63"/>
    </row>
    <row r="264" spans="1:6" ht="21" x14ac:dyDescent="0.2">
      <c r="A264" s="7">
        <v>263</v>
      </c>
      <c r="B264" s="8" t="s">
        <v>1024</v>
      </c>
      <c r="C264" s="10" t="s">
        <v>1018</v>
      </c>
      <c r="D264" s="61" t="s">
        <v>70</v>
      </c>
      <c r="E264" s="68">
        <v>28528.251023999997</v>
      </c>
      <c r="F264" s="63"/>
    </row>
    <row r="265" spans="1:6" ht="21" x14ac:dyDescent="0.2">
      <c r="A265" s="7">
        <v>264</v>
      </c>
      <c r="B265" s="8" t="s">
        <v>1024</v>
      </c>
      <c r="C265" s="10" t="s">
        <v>1018</v>
      </c>
      <c r="D265" s="61" t="s">
        <v>71</v>
      </c>
      <c r="E265" s="68">
        <v>14264.125511999999</v>
      </c>
      <c r="F265" s="63"/>
    </row>
    <row r="266" spans="1:6" s="14" customFormat="1" ht="21" x14ac:dyDescent="0.2">
      <c r="A266" s="7">
        <v>265</v>
      </c>
      <c r="B266" s="9" t="s">
        <v>1024</v>
      </c>
      <c r="C266" s="12" t="s">
        <v>1018</v>
      </c>
      <c r="D266" s="61" t="s">
        <v>72</v>
      </c>
      <c r="E266" s="68">
        <v>1337.2617667499999</v>
      </c>
      <c r="F266" s="64"/>
    </row>
    <row r="267" spans="1:6" ht="21" x14ac:dyDescent="0.2">
      <c r="A267" s="7">
        <v>266</v>
      </c>
      <c r="B267" s="8" t="s">
        <v>1024</v>
      </c>
      <c r="C267" s="10" t="s">
        <v>1018</v>
      </c>
      <c r="D267" s="61" t="s">
        <v>73</v>
      </c>
      <c r="E267" s="68">
        <v>21396.188267999998</v>
      </c>
      <c r="F267" s="63"/>
    </row>
    <row r="268" spans="1:6" ht="21" x14ac:dyDescent="0.2">
      <c r="A268" s="7">
        <v>267</v>
      </c>
      <c r="B268" s="8" t="s">
        <v>1024</v>
      </c>
      <c r="C268" s="10" t="s">
        <v>1018</v>
      </c>
      <c r="D268" s="61" t="s">
        <v>74</v>
      </c>
      <c r="E268" s="68">
        <v>10698.094133999999</v>
      </c>
      <c r="F268" s="63"/>
    </row>
    <row r="269" spans="1:6" ht="21" x14ac:dyDescent="0.2">
      <c r="A269" s="7">
        <v>268</v>
      </c>
      <c r="B269" s="8" t="s">
        <v>1024</v>
      </c>
      <c r="C269" s="10" t="s">
        <v>1018</v>
      </c>
      <c r="D269" s="61" t="s">
        <v>75</v>
      </c>
      <c r="E269" s="68">
        <v>14264.125511999999</v>
      </c>
      <c r="F269" s="63"/>
    </row>
    <row r="270" spans="1:6" ht="21" x14ac:dyDescent="0.2">
      <c r="A270" s="7">
        <v>269</v>
      </c>
      <c r="B270" s="8" t="s">
        <v>1024</v>
      </c>
      <c r="C270" s="10" t="s">
        <v>1018</v>
      </c>
      <c r="D270" s="61" t="s">
        <v>76</v>
      </c>
      <c r="E270" s="68">
        <v>10698.094133999999</v>
      </c>
      <c r="F270" s="63"/>
    </row>
    <row r="271" spans="1:6" ht="21" x14ac:dyDescent="0.2">
      <c r="A271" s="7">
        <v>270</v>
      </c>
      <c r="B271" s="8" t="s">
        <v>1024</v>
      </c>
      <c r="C271" s="10" t="s">
        <v>1018</v>
      </c>
      <c r="D271" s="61" t="s">
        <v>77</v>
      </c>
      <c r="E271" s="68">
        <v>7132.0627559999994</v>
      </c>
      <c r="F271" s="63"/>
    </row>
    <row r="272" spans="1:6" s="14" customFormat="1" ht="21" x14ac:dyDescent="0.2">
      <c r="A272" s="7">
        <v>271</v>
      </c>
      <c r="B272" s="9" t="s">
        <v>1024</v>
      </c>
      <c r="C272" s="12" t="s">
        <v>1018</v>
      </c>
      <c r="D272" s="61" t="s">
        <v>78</v>
      </c>
      <c r="E272" s="68">
        <v>1337.2617667499999</v>
      </c>
      <c r="F272" s="64"/>
    </row>
    <row r="273" spans="1:6" ht="21" x14ac:dyDescent="0.2">
      <c r="A273" s="7">
        <v>272</v>
      </c>
      <c r="B273" s="8" t="s">
        <v>1024</v>
      </c>
      <c r="C273" s="10" t="s">
        <v>1018</v>
      </c>
      <c r="D273" s="61" t="s">
        <v>79</v>
      </c>
      <c r="E273" s="68">
        <v>10698.094133999999</v>
      </c>
      <c r="F273" s="63"/>
    </row>
    <row r="274" spans="1:6" ht="21" x14ac:dyDescent="0.2">
      <c r="A274" s="7">
        <v>273</v>
      </c>
      <c r="B274" s="8" t="s">
        <v>1024</v>
      </c>
      <c r="C274" s="10" t="s">
        <v>1018</v>
      </c>
      <c r="D274" s="61" t="s">
        <v>80</v>
      </c>
      <c r="E274" s="68">
        <v>10698.094133999999</v>
      </c>
      <c r="F274" s="63"/>
    </row>
    <row r="275" spans="1:6" ht="21" x14ac:dyDescent="0.2">
      <c r="A275" s="7">
        <v>274</v>
      </c>
      <c r="B275" s="8" t="s">
        <v>1024</v>
      </c>
      <c r="C275" s="10" t="s">
        <v>1018</v>
      </c>
      <c r="D275" s="13" t="s">
        <v>81</v>
      </c>
      <c r="E275" s="68">
        <v>3566.0313779999997</v>
      </c>
      <c r="F275" s="63"/>
    </row>
    <row r="276" spans="1:6" ht="21" x14ac:dyDescent="0.2">
      <c r="A276" s="7">
        <v>275</v>
      </c>
      <c r="B276" s="8" t="s">
        <v>1024</v>
      </c>
      <c r="C276" s="10" t="s">
        <v>1018</v>
      </c>
      <c r="D276" s="13" t="s">
        <v>82</v>
      </c>
      <c r="E276" s="68">
        <v>3566.0313779999997</v>
      </c>
      <c r="F276" s="63"/>
    </row>
    <row r="277" spans="1:6" ht="21" x14ac:dyDescent="0.2">
      <c r="A277" s="7">
        <v>276</v>
      </c>
      <c r="B277" s="8" t="s">
        <v>1024</v>
      </c>
      <c r="C277" s="10" t="s">
        <v>1018</v>
      </c>
      <c r="D277" s="13" t="s">
        <v>83</v>
      </c>
      <c r="E277" s="68">
        <v>1783.0156889999998</v>
      </c>
      <c r="F277" s="63"/>
    </row>
    <row r="278" spans="1:6" s="14" customFormat="1" ht="21" x14ac:dyDescent="0.2">
      <c r="A278" s="7">
        <v>277</v>
      </c>
      <c r="B278" s="9" t="s">
        <v>1024</v>
      </c>
      <c r="C278" s="12" t="s">
        <v>1018</v>
      </c>
      <c r="D278" s="61" t="s">
        <v>84</v>
      </c>
      <c r="E278" s="68">
        <v>71320.627559999994</v>
      </c>
      <c r="F278" s="64"/>
    </row>
    <row r="279" spans="1:6" s="14" customFormat="1" ht="21" x14ac:dyDescent="0.2">
      <c r="A279" s="7">
        <v>278</v>
      </c>
      <c r="B279" s="9" t="s">
        <v>1024</v>
      </c>
      <c r="C279" s="12" t="s">
        <v>1018</v>
      </c>
      <c r="D279" s="61" t="s">
        <v>85</v>
      </c>
      <c r="E279" s="68">
        <v>21396.188267999998</v>
      </c>
      <c r="F279" s="64"/>
    </row>
    <row r="280" spans="1:6" s="14" customFormat="1" ht="42" x14ac:dyDescent="0.2">
      <c r="A280" s="7">
        <v>279</v>
      </c>
      <c r="B280" s="9" t="s">
        <v>1024</v>
      </c>
      <c r="C280" s="12" t="s">
        <v>1018</v>
      </c>
      <c r="D280" s="61" t="s">
        <v>86</v>
      </c>
      <c r="E280" s="68">
        <v>5349.0470669999995</v>
      </c>
      <c r="F280" s="64"/>
    </row>
    <row r="281" spans="1:6" s="14" customFormat="1" ht="21" x14ac:dyDescent="0.2">
      <c r="A281" s="7">
        <v>280</v>
      </c>
      <c r="B281" s="9" t="s">
        <v>1024</v>
      </c>
      <c r="C281" s="12" t="s">
        <v>1018</v>
      </c>
      <c r="D281" s="61" t="s">
        <v>87</v>
      </c>
      <c r="E281" s="68">
        <v>35660.313779999997</v>
      </c>
      <c r="F281" s="64"/>
    </row>
    <row r="282" spans="1:6" ht="21" x14ac:dyDescent="0.2">
      <c r="A282" s="7">
        <v>281</v>
      </c>
      <c r="B282" s="8" t="s">
        <v>1024</v>
      </c>
      <c r="C282" s="10" t="s">
        <v>1018</v>
      </c>
      <c r="D282" s="61" t="s">
        <v>88</v>
      </c>
      <c r="E282" s="68">
        <v>28528.251023999997</v>
      </c>
      <c r="F282" s="63"/>
    </row>
    <row r="283" spans="1:6" ht="21" x14ac:dyDescent="0.2">
      <c r="A283" s="7">
        <v>282</v>
      </c>
      <c r="B283" s="8" t="s">
        <v>1024</v>
      </c>
      <c r="C283" s="10" t="s">
        <v>1018</v>
      </c>
      <c r="D283" s="61" t="s">
        <v>89</v>
      </c>
      <c r="E283" s="68">
        <v>28528.251023999997</v>
      </c>
      <c r="F283" s="63"/>
    </row>
    <row r="284" spans="1:6" ht="21" x14ac:dyDescent="0.2">
      <c r="A284" s="7">
        <v>283</v>
      </c>
      <c r="B284" s="8" t="s">
        <v>1024</v>
      </c>
      <c r="C284" s="10" t="s">
        <v>1018</v>
      </c>
      <c r="D284" s="13" t="s">
        <v>90</v>
      </c>
      <c r="E284" s="68">
        <v>3566.0313779999997</v>
      </c>
      <c r="F284" s="63"/>
    </row>
    <row r="285" spans="1:6" ht="21" x14ac:dyDescent="0.2">
      <c r="A285" s="7">
        <v>284</v>
      </c>
      <c r="B285" s="9" t="s">
        <v>1024</v>
      </c>
      <c r="C285" s="12" t="s">
        <v>1018</v>
      </c>
      <c r="D285" s="13" t="s">
        <v>887</v>
      </c>
      <c r="E285" s="68">
        <v>79.23</v>
      </c>
      <c r="F285" s="63"/>
    </row>
    <row r="286" spans="1:6" ht="21" x14ac:dyDescent="0.2">
      <c r="A286" s="7">
        <v>285</v>
      </c>
      <c r="B286" s="8" t="s">
        <v>1024</v>
      </c>
      <c r="C286" s="10" t="s">
        <v>1018</v>
      </c>
      <c r="D286" s="13" t="s">
        <v>81</v>
      </c>
      <c r="E286" s="68">
        <v>4903.2931447499996</v>
      </c>
      <c r="F286" s="63"/>
    </row>
    <row r="287" spans="1:6" ht="42" x14ac:dyDescent="0.2">
      <c r="A287" s="7">
        <v>286</v>
      </c>
      <c r="B287" s="8" t="s">
        <v>1024</v>
      </c>
      <c r="C287" s="10" t="s">
        <v>1020</v>
      </c>
      <c r="D287" s="61" t="s">
        <v>1126</v>
      </c>
      <c r="E287" s="68">
        <v>14264.125511999999</v>
      </c>
      <c r="F287" s="63"/>
    </row>
    <row r="288" spans="1:6" ht="42" x14ac:dyDescent="0.2">
      <c r="A288" s="7">
        <v>287</v>
      </c>
      <c r="B288" s="9" t="s">
        <v>1024</v>
      </c>
      <c r="C288" s="12" t="s">
        <v>1020</v>
      </c>
      <c r="D288" s="61" t="s">
        <v>1127</v>
      </c>
      <c r="E288" s="68">
        <v>28528.251023999997</v>
      </c>
      <c r="F288" s="63"/>
    </row>
    <row r="289" spans="1:6" ht="42" x14ac:dyDescent="0.2">
      <c r="A289" s="7">
        <v>288</v>
      </c>
      <c r="B289" s="9" t="s">
        <v>1024</v>
      </c>
      <c r="C289" s="12" t="s">
        <v>1020</v>
      </c>
      <c r="D289" s="61" t="s">
        <v>1128</v>
      </c>
      <c r="E289" s="68">
        <v>7132.0627559999994</v>
      </c>
      <c r="F289" s="63"/>
    </row>
    <row r="290" spans="1:6" ht="42" x14ac:dyDescent="0.2">
      <c r="A290" s="7">
        <v>289</v>
      </c>
      <c r="B290" s="9" t="s">
        <v>1024</v>
      </c>
      <c r="C290" s="12" t="s">
        <v>1020</v>
      </c>
      <c r="D290" s="61" t="s">
        <v>39</v>
      </c>
      <c r="E290" s="68">
        <v>2317.905342</v>
      </c>
      <c r="F290" s="63"/>
    </row>
    <row r="291" spans="1:6" ht="42" x14ac:dyDescent="0.2">
      <c r="A291" s="7">
        <v>290</v>
      </c>
      <c r="B291" s="8" t="s">
        <v>1024</v>
      </c>
      <c r="C291" s="10" t="s">
        <v>1020</v>
      </c>
      <c r="D291" s="61" t="s">
        <v>92</v>
      </c>
      <c r="E291" s="68">
        <v>8166.2044079999996</v>
      </c>
      <c r="F291" s="63"/>
    </row>
    <row r="292" spans="1:6" ht="42" x14ac:dyDescent="0.2">
      <c r="A292" s="7">
        <v>291</v>
      </c>
      <c r="B292" s="9" t="s">
        <v>1024</v>
      </c>
      <c r="C292" s="12" t="s">
        <v>1020</v>
      </c>
      <c r="D292" s="61" t="s">
        <v>93</v>
      </c>
      <c r="E292" s="68">
        <v>10180.80558396</v>
      </c>
      <c r="F292" s="63"/>
    </row>
    <row r="293" spans="1:6" ht="42" x14ac:dyDescent="0.2">
      <c r="A293" s="7">
        <v>292</v>
      </c>
      <c r="B293" s="9" t="s">
        <v>1024</v>
      </c>
      <c r="C293" s="12" t="s">
        <v>1020</v>
      </c>
      <c r="D293" s="61" t="s">
        <v>94</v>
      </c>
      <c r="E293" s="68">
        <v>8149.5900354599999</v>
      </c>
      <c r="F293" s="63"/>
    </row>
    <row r="294" spans="1:6" ht="42" x14ac:dyDescent="0.2">
      <c r="A294" s="7">
        <v>293</v>
      </c>
      <c r="B294" s="8" t="s">
        <v>1024</v>
      </c>
      <c r="C294" s="10" t="s">
        <v>1020</v>
      </c>
      <c r="D294" s="61" t="s">
        <v>95</v>
      </c>
      <c r="E294" s="68">
        <v>40117.841118000004</v>
      </c>
      <c r="F294" s="63"/>
    </row>
    <row r="295" spans="1:6" ht="42" x14ac:dyDescent="0.2">
      <c r="A295" s="7">
        <v>294</v>
      </c>
      <c r="B295" s="9" t="s">
        <v>1024</v>
      </c>
      <c r="C295" s="12" t="s">
        <v>1020</v>
      </c>
      <c r="D295" s="61" t="s">
        <v>96</v>
      </c>
      <c r="E295" s="68">
        <v>55959.105223979997</v>
      </c>
      <c r="F295" s="63"/>
    </row>
    <row r="296" spans="1:6" ht="42" x14ac:dyDescent="0.2">
      <c r="A296" s="7">
        <v>295</v>
      </c>
      <c r="B296" s="9" t="s">
        <v>1024</v>
      </c>
      <c r="C296" s="12" t="s">
        <v>1020</v>
      </c>
      <c r="D296" s="61" t="s">
        <v>97</v>
      </c>
      <c r="E296" s="68">
        <v>40094.428652999995</v>
      </c>
      <c r="F296" s="63"/>
    </row>
    <row r="297" spans="1:6" ht="42" x14ac:dyDescent="0.2">
      <c r="A297" s="7">
        <v>296</v>
      </c>
      <c r="B297" s="9" t="s">
        <v>1024</v>
      </c>
      <c r="C297" s="12" t="s">
        <v>1020</v>
      </c>
      <c r="D297" s="61" t="s">
        <v>98</v>
      </c>
      <c r="E297" s="68">
        <v>6133.5746039999995</v>
      </c>
      <c r="F297" s="63"/>
    </row>
    <row r="298" spans="1:6" ht="42" x14ac:dyDescent="0.2">
      <c r="A298" s="7">
        <v>297</v>
      </c>
      <c r="B298" s="9" t="s">
        <v>1024</v>
      </c>
      <c r="C298" s="12" t="s">
        <v>1020</v>
      </c>
      <c r="D298" s="61" t="s">
        <v>99</v>
      </c>
      <c r="E298" s="68">
        <v>2567.5432259999998</v>
      </c>
      <c r="F298" s="63"/>
    </row>
    <row r="299" spans="1:6" ht="42" x14ac:dyDescent="0.2">
      <c r="A299" s="7">
        <v>298</v>
      </c>
      <c r="B299" s="9" t="s">
        <v>1024</v>
      </c>
      <c r="C299" s="12" t="s">
        <v>1020</v>
      </c>
      <c r="D299" s="61" t="s">
        <v>100</v>
      </c>
      <c r="E299" s="68">
        <v>2734.1927557199997</v>
      </c>
      <c r="F299" s="63"/>
    </row>
    <row r="300" spans="1:6" ht="42" x14ac:dyDescent="0.2">
      <c r="A300" s="7">
        <v>299</v>
      </c>
      <c r="B300" s="9" t="s">
        <v>1024</v>
      </c>
      <c r="C300" s="12" t="s">
        <v>1020</v>
      </c>
      <c r="D300" s="61" t="s">
        <v>101</v>
      </c>
      <c r="E300" s="68">
        <v>2543.4351215999995</v>
      </c>
      <c r="F300" s="63"/>
    </row>
    <row r="301" spans="1:6" ht="42" x14ac:dyDescent="0.2">
      <c r="A301" s="7">
        <v>300</v>
      </c>
      <c r="B301" s="8" t="s">
        <v>1024</v>
      </c>
      <c r="C301" s="10" t="s">
        <v>1020</v>
      </c>
      <c r="D301" s="61" t="s">
        <v>102</v>
      </c>
      <c r="E301" s="68">
        <v>20362.046616</v>
      </c>
      <c r="F301" s="63"/>
    </row>
    <row r="302" spans="1:6" ht="42" x14ac:dyDescent="0.2">
      <c r="A302" s="7">
        <v>301</v>
      </c>
      <c r="B302" s="9" t="s">
        <v>1024</v>
      </c>
      <c r="C302" s="12" t="s">
        <v>1020</v>
      </c>
      <c r="D302" s="61" t="s">
        <v>103</v>
      </c>
      <c r="E302" s="68">
        <v>20358.07861914</v>
      </c>
      <c r="F302" s="63"/>
    </row>
    <row r="303" spans="1:6" ht="42" x14ac:dyDescent="0.2">
      <c r="A303" s="7">
        <v>302</v>
      </c>
      <c r="B303" s="9" t="s">
        <v>1024</v>
      </c>
      <c r="C303" s="12" t="s">
        <v>1020</v>
      </c>
      <c r="D303" s="61" t="s">
        <v>104</v>
      </c>
      <c r="E303" s="68">
        <v>3080.3825361599997</v>
      </c>
      <c r="F303" s="63"/>
    </row>
    <row r="304" spans="1:6" ht="42" x14ac:dyDescent="0.2">
      <c r="A304" s="7">
        <v>303</v>
      </c>
      <c r="B304" s="9" t="s">
        <v>1024</v>
      </c>
      <c r="C304" s="12" t="s">
        <v>1020</v>
      </c>
      <c r="D304" s="61" t="s">
        <v>105</v>
      </c>
      <c r="E304" s="68">
        <v>8149.5900354599989</v>
      </c>
      <c r="F304" s="63"/>
    </row>
    <row r="305" spans="1:6" ht="63" x14ac:dyDescent="0.2">
      <c r="A305" s="7">
        <v>304</v>
      </c>
      <c r="B305" s="9" t="s">
        <v>1024</v>
      </c>
      <c r="C305" s="12" t="s">
        <v>1020</v>
      </c>
      <c r="D305" s="61" t="s">
        <v>106</v>
      </c>
      <c r="E305" s="68">
        <v>81435.847025339986</v>
      </c>
      <c r="F305" s="63"/>
    </row>
    <row r="306" spans="1:6" ht="42" x14ac:dyDescent="0.2">
      <c r="A306" s="7">
        <v>305</v>
      </c>
      <c r="B306" s="9" t="s">
        <v>1024</v>
      </c>
      <c r="C306" s="12" t="s">
        <v>1020</v>
      </c>
      <c r="D306" s="61" t="s">
        <v>107</v>
      </c>
      <c r="E306" s="68">
        <v>67210.273088279995</v>
      </c>
      <c r="F306" s="63"/>
    </row>
    <row r="307" spans="1:6" ht="63" x14ac:dyDescent="0.2">
      <c r="A307" s="7">
        <v>306</v>
      </c>
      <c r="B307" s="9" t="s">
        <v>1024</v>
      </c>
      <c r="C307" s="12" t="s">
        <v>1020</v>
      </c>
      <c r="D307" s="61" t="s">
        <v>108</v>
      </c>
      <c r="E307" s="68">
        <v>590437.2681867599</v>
      </c>
      <c r="F307" s="63"/>
    </row>
    <row r="308" spans="1:6" ht="42" x14ac:dyDescent="0.2">
      <c r="A308" s="7">
        <v>307</v>
      </c>
      <c r="B308" s="9" t="s">
        <v>1024</v>
      </c>
      <c r="C308" s="12" t="s">
        <v>1020</v>
      </c>
      <c r="D308" s="61" t="s">
        <v>109</v>
      </c>
      <c r="E308" s="68">
        <v>529.88231699999994</v>
      </c>
      <c r="F308" s="63"/>
    </row>
    <row r="309" spans="1:6" ht="42" x14ac:dyDescent="0.2">
      <c r="A309" s="7">
        <v>308</v>
      </c>
      <c r="B309" s="9" t="s">
        <v>1024</v>
      </c>
      <c r="C309" s="12" t="s">
        <v>1020</v>
      </c>
      <c r="D309" s="61" t="s">
        <v>110</v>
      </c>
      <c r="E309" s="68">
        <v>7658.5657550399992</v>
      </c>
      <c r="F309" s="63"/>
    </row>
    <row r="310" spans="1:6" ht="42" x14ac:dyDescent="0.2">
      <c r="A310" s="7">
        <v>309</v>
      </c>
      <c r="B310" s="9" t="s">
        <v>1024</v>
      </c>
      <c r="C310" s="12" t="s">
        <v>1020</v>
      </c>
      <c r="D310" s="61" t="s">
        <v>111</v>
      </c>
      <c r="E310" s="68">
        <v>51186.631822199997</v>
      </c>
      <c r="F310" s="63"/>
    </row>
    <row r="311" spans="1:6" ht="63" x14ac:dyDescent="0.2">
      <c r="A311" s="7">
        <v>310</v>
      </c>
      <c r="B311" s="9" t="s">
        <v>1024</v>
      </c>
      <c r="C311" s="12" t="s">
        <v>1020</v>
      </c>
      <c r="D311" s="61" t="s">
        <v>112</v>
      </c>
      <c r="E311" s="68">
        <v>356292.86995079997</v>
      </c>
      <c r="F311" s="63"/>
    </row>
    <row r="312" spans="1:6" ht="21" x14ac:dyDescent="0.2">
      <c r="A312" s="7">
        <v>311</v>
      </c>
      <c r="B312" s="9" t="s">
        <v>1024</v>
      </c>
      <c r="C312" s="10" t="s">
        <v>1020</v>
      </c>
      <c r="D312" s="61" t="s">
        <v>1053</v>
      </c>
      <c r="E312" s="68">
        <v>15690.534893999999</v>
      </c>
      <c r="F312" s="63"/>
    </row>
    <row r="313" spans="1:6" ht="21" x14ac:dyDescent="0.2">
      <c r="A313" s="7">
        <v>312</v>
      </c>
      <c r="B313" s="9" t="s">
        <v>1024</v>
      </c>
      <c r="C313" s="10" t="s">
        <v>1020</v>
      </c>
      <c r="D313" s="61" t="s">
        <v>113</v>
      </c>
      <c r="E313" s="68">
        <v>891.5</v>
      </c>
      <c r="F313" s="63"/>
    </row>
    <row r="314" spans="1:6" ht="21" x14ac:dyDescent="0.2">
      <c r="A314" s="7">
        <v>313</v>
      </c>
      <c r="B314" s="9" t="s">
        <v>1024</v>
      </c>
      <c r="C314" s="12" t="s">
        <v>1020</v>
      </c>
      <c r="D314" s="61" t="s">
        <v>114</v>
      </c>
      <c r="E314" s="68">
        <v>45645.195299999999</v>
      </c>
      <c r="F314" s="63"/>
    </row>
    <row r="315" spans="1:6" ht="21" x14ac:dyDescent="0.2">
      <c r="A315" s="7">
        <v>314</v>
      </c>
      <c r="B315" s="9" t="s">
        <v>1024</v>
      </c>
      <c r="C315" s="10" t="s">
        <v>1020</v>
      </c>
      <c r="D315" s="61" t="s">
        <v>115</v>
      </c>
      <c r="E315" s="68">
        <v>22394.67642</v>
      </c>
      <c r="F315" s="63"/>
    </row>
    <row r="316" spans="1:6" ht="21" x14ac:dyDescent="0.2">
      <c r="A316" s="7">
        <v>315</v>
      </c>
      <c r="B316" s="9" t="s">
        <v>1024</v>
      </c>
      <c r="C316" s="10" t="s">
        <v>1020</v>
      </c>
      <c r="D316" s="61" t="s">
        <v>116</v>
      </c>
      <c r="E316" s="68">
        <v>22394.67642</v>
      </c>
      <c r="F316" s="63"/>
    </row>
    <row r="317" spans="1:6" ht="21" x14ac:dyDescent="0.2">
      <c r="A317" s="7">
        <v>316</v>
      </c>
      <c r="B317" s="9" t="s">
        <v>1024</v>
      </c>
      <c r="C317" s="10" t="s">
        <v>1020</v>
      </c>
      <c r="D317" s="61" t="s">
        <v>117</v>
      </c>
      <c r="E317" s="68">
        <v>2567.5432259999998</v>
      </c>
      <c r="F317" s="63"/>
    </row>
    <row r="318" spans="1:6" ht="21" x14ac:dyDescent="0.2">
      <c r="A318" s="7">
        <v>317</v>
      </c>
      <c r="B318" s="9" t="s">
        <v>1024</v>
      </c>
      <c r="C318" s="10" t="s">
        <v>1020</v>
      </c>
      <c r="D318" s="61" t="s">
        <v>118</v>
      </c>
      <c r="E318" s="68">
        <v>76669.682549999998</v>
      </c>
      <c r="F318" s="63"/>
    </row>
    <row r="319" spans="1:6" ht="21" x14ac:dyDescent="0.2">
      <c r="A319" s="7">
        <v>318</v>
      </c>
      <c r="B319" s="9" t="s">
        <v>1024</v>
      </c>
      <c r="C319" s="10" t="s">
        <v>1020</v>
      </c>
      <c r="D319" s="61" t="s">
        <v>119</v>
      </c>
      <c r="E319" s="68">
        <v>20362.046616</v>
      </c>
      <c r="F319" s="63"/>
    </row>
    <row r="320" spans="1:6" ht="21" x14ac:dyDescent="0.2">
      <c r="A320" s="7">
        <v>319</v>
      </c>
      <c r="B320" s="9" t="s">
        <v>1024</v>
      </c>
      <c r="C320" s="12" t="s">
        <v>1020</v>
      </c>
      <c r="D320" s="61" t="s">
        <v>120</v>
      </c>
      <c r="E320" s="68">
        <v>30531.819105539998</v>
      </c>
      <c r="F320" s="63"/>
    </row>
    <row r="321" spans="1:6" ht="21" x14ac:dyDescent="0.2">
      <c r="A321" s="7">
        <v>320</v>
      </c>
      <c r="B321" s="9" t="s">
        <v>1024</v>
      </c>
      <c r="C321" s="12" t="s">
        <v>1020</v>
      </c>
      <c r="D321" s="61" t="s">
        <v>121</v>
      </c>
      <c r="E321" s="68">
        <v>95.378817060000003</v>
      </c>
      <c r="F321" s="63"/>
    </row>
    <row r="322" spans="1:6" ht="21" x14ac:dyDescent="0.2">
      <c r="A322" s="7">
        <v>321</v>
      </c>
      <c r="B322" s="9" t="s">
        <v>1034</v>
      </c>
      <c r="C322" s="12" t="s">
        <v>1033</v>
      </c>
      <c r="D322" s="61" t="s">
        <v>91</v>
      </c>
      <c r="E322" s="68">
        <v>47936.843820000002</v>
      </c>
      <c r="F322" s="63"/>
    </row>
    <row r="323" spans="1:6" x14ac:dyDescent="0.2">
      <c r="A323" s="63"/>
      <c r="B323" s="72"/>
      <c r="C323" s="73"/>
      <c r="D323" s="74"/>
      <c r="E323" s="75"/>
      <c r="F323" s="63"/>
    </row>
    <row r="324" spans="1:6" ht="20.25" customHeight="1" x14ac:dyDescent="0.2">
      <c r="A324" s="76" t="s">
        <v>126</v>
      </c>
      <c r="B324" s="76"/>
      <c r="C324" s="76"/>
      <c r="D324" s="76"/>
      <c r="E324" s="76"/>
      <c r="F324" s="76"/>
    </row>
    <row r="325" spans="1:6" ht="87" customHeight="1" x14ac:dyDescent="0.2">
      <c r="A325" s="86" t="s">
        <v>1039</v>
      </c>
      <c r="B325" s="87"/>
      <c r="C325" s="87"/>
      <c r="D325" s="87"/>
      <c r="E325" s="87"/>
      <c r="F325" s="88"/>
    </row>
    <row r="326" spans="1:6" ht="20.25" customHeight="1" x14ac:dyDescent="0.2">
      <c r="A326" s="83" t="s">
        <v>127</v>
      </c>
      <c r="B326" s="84"/>
      <c r="C326" s="84"/>
      <c r="D326" s="84"/>
      <c r="E326" s="84"/>
      <c r="F326" s="85"/>
    </row>
    <row r="327" spans="1:6" ht="20.25" customHeight="1" x14ac:dyDescent="0.2">
      <c r="A327" s="80" t="s">
        <v>128</v>
      </c>
      <c r="B327" s="81"/>
      <c r="C327" s="81"/>
      <c r="D327" s="81"/>
      <c r="E327" s="81"/>
      <c r="F327" s="82"/>
    </row>
    <row r="328" spans="1:6" ht="36" customHeight="1" x14ac:dyDescent="0.2">
      <c r="A328" s="80" t="s">
        <v>1212</v>
      </c>
      <c r="B328" s="81"/>
      <c r="C328" s="81"/>
      <c r="D328" s="81"/>
      <c r="E328" s="81"/>
      <c r="F328" s="82"/>
    </row>
    <row r="329" spans="1:6" ht="20.25" customHeight="1" x14ac:dyDescent="0.2">
      <c r="A329" s="77" t="s">
        <v>129</v>
      </c>
      <c r="B329" s="78"/>
      <c r="C329" s="78"/>
      <c r="D329" s="78"/>
      <c r="E329" s="78"/>
      <c r="F329" s="79"/>
    </row>
  </sheetData>
  <mergeCells count="6">
    <mergeCell ref="A324:F324"/>
    <mergeCell ref="A329:F329"/>
    <mergeCell ref="A328:F328"/>
    <mergeCell ref="A327:F327"/>
    <mergeCell ref="A326:F326"/>
    <mergeCell ref="A325:F325"/>
  </mergeCells>
  <pageMargins left="0.7" right="0.7" top="0.75" bottom="0.75" header="0.3" footer="0.3"/>
  <pageSetup paperSize="9" scale="49" fitToHeight="0" orientation="landscape" r:id="rId1"/>
  <headerFooter alignWithMargins="0">
    <oddFooter>Sayfa &amp;P</oddFooter>
  </headerFooter>
  <rowBreaks count="2" manualBreakCount="2">
    <brk id="214" max="16383" man="1"/>
    <brk id="2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workbookViewId="0">
      <selection activeCell="C11" sqref="C11:F13"/>
    </sheetView>
  </sheetViews>
  <sheetFormatPr defaultRowHeight="21" x14ac:dyDescent="0.2"/>
  <cols>
    <col min="1" max="1" width="23.5703125" style="23" customWidth="1"/>
    <col min="2" max="2" width="44.140625" style="23" customWidth="1"/>
    <col min="3" max="3" width="32" style="23" customWidth="1"/>
    <col min="4" max="4" width="18.5703125" style="23" customWidth="1"/>
    <col min="5" max="5" width="16" style="23" customWidth="1"/>
    <col min="6" max="6" width="11.42578125" style="23" customWidth="1"/>
    <col min="7" max="7" width="19.85546875" style="23" customWidth="1"/>
  </cols>
  <sheetData>
    <row r="1" spans="1:7" x14ac:dyDescent="0.2">
      <c r="A1" s="89" t="s">
        <v>912</v>
      </c>
      <c r="B1" s="89"/>
      <c r="C1" s="89"/>
      <c r="D1" s="89"/>
      <c r="E1" s="89"/>
      <c r="F1" s="89"/>
    </row>
    <row r="2" spans="1:7" ht="42" x14ac:dyDescent="0.2">
      <c r="A2" s="43" t="s">
        <v>130</v>
      </c>
      <c r="B2" s="93" t="s">
        <v>131</v>
      </c>
      <c r="C2" s="93"/>
      <c r="D2" s="93"/>
      <c r="E2" s="93"/>
      <c r="F2" s="93"/>
      <c r="G2" s="43" t="s">
        <v>1149</v>
      </c>
    </row>
    <row r="3" spans="1:7" x14ac:dyDescent="0.2">
      <c r="A3" s="47">
        <v>1</v>
      </c>
      <c r="B3" s="94" t="s">
        <v>1148</v>
      </c>
      <c r="C3" s="94"/>
      <c r="D3" s="94"/>
      <c r="E3" s="94"/>
      <c r="F3" s="94"/>
      <c r="G3" s="48">
        <v>49369.385604000003</v>
      </c>
    </row>
    <row r="4" spans="1:7" x14ac:dyDescent="0.2">
      <c r="A4" s="47">
        <v>2</v>
      </c>
      <c r="B4" s="94" t="s">
        <v>1146</v>
      </c>
      <c r="C4" s="94"/>
      <c r="D4" s="94"/>
      <c r="E4" s="94"/>
      <c r="F4" s="94"/>
      <c r="G4" s="48">
        <v>23008.392</v>
      </c>
    </row>
    <row r="5" spans="1:7" x14ac:dyDescent="0.2">
      <c r="A5" s="47">
        <f t="shared" ref="A5:A6" si="0">A4+1</f>
        <v>3</v>
      </c>
      <c r="B5" s="94" t="s">
        <v>1147</v>
      </c>
      <c r="C5" s="94"/>
      <c r="D5" s="94"/>
      <c r="E5" s="94"/>
      <c r="F5" s="94"/>
      <c r="G5" s="48">
        <v>12550.031999999999</v>
      </c>
    </row>
    <row r="6" spans="1:7" x14ac:dyDescent="0.2">
      <c r="A6" s="47">
        <f t="shared" si="0"/>
        <v>4</v>
      </c>
      <c r="B6" s="95" t="s">
        <v>132</v>
      </c>
      <c r="C6" s="95"/>
      <c r="D6" s="95"/>
      <c r="E6" s="95"/>
      <c r="F6" s="95"/>
      <c r="G6" s="48">
        <v>24684.692802000001</v>
      </c>
    </row>
    <row r="7" spans="1:7" x14ac:dyDescent="0.2">
      <c r="A7" s="89"/>
      <c r="B7" s="89" t="s">
        <v>913</v>
      </c>
      <c r="C7" s="89" t="s">
        <v>914</v>
      </c>
      <c r="D7" s="89"/>
      <c r="E7" s="89"/>
      <c r="F7" s="89"/>
    </row>
    <row r="8" spans="1:7" ht="12.75" x14ac:dyDescent="0.2">
      <c r="A8" s="89"/>
      <c r="B8" s="89"/>
      <c r="C8" s="89"/>
      <c r="D8" s="89"/>
      <c r="E8" s="89"/>
      <c r="F8" s="89"/>
      <c r="G8" s="90" t="s">
        <v>1149</v>
      </c>
    </row>
    <row r="9" spans="1:7" x14ac:dyDescent="0.2">
      <c r="A9" s="43"/>
      <c r="B9" s="89" t="s">
        <v>915</v>
      </c>
      <c r="C9" s="89"/>
      <c r="D9" s="89"/>
      <c r="E9" s="89"/>
      <c r="F9" s="89"/>
      <c r="G9" s="91"/>
    </row>
    <row r="10" spans="1:7" x14ac:dyDescent="0.2">
      <c r="A10" s="24"/>
      <c r="B10" s="89" t="s">
        <v>916</v>
      </c>
      <c r="C10" s="89"/>
      <c r="D10" s="89"/>
      <c r="E10" s="89"/>
      <c r="F10" s="89"/>
      <c r="G10" s="92" t="s">
        <v>1037</v>
      </c>
    </row>
    <row r="11" spans="1:7" x14ac:dyDescent="0.2">
      <c r="A11" s="47">
        <v>5</v>
      </c>
      <c r="B11" s="47" t="s">
        <v>135</v>
      </c>
      <c r="C11" s="96" t="s">
        <v>136</v>
      </c>
      <c r="D11" s="96"/>
      <c r="E11" s="96"/>
      <c r="F11" s="96"/>
      <c r="G11" s="48">
        <v>4848.622464</v>
      </c>
    </row>
    <row r="12" spans="1:7" x14ac:dyDescent="0.2">
      <c r="A12" s="47">
        <v>6</v>
      </c>
      <c r="B12" s="47" t="s">
        <v>137</v>
      </c>
      <c r="C12" s="96"/>
      <c r="D12" s="96"/>
      <c r="E12" s="96"/>
      <c r="F12" s="96"/>
      <c r="G12" s="48">
        <v>5229.9247620000006</v>
      </c>
    </row>
    <row r="13" spans="1:7" x14ac:dyDescent="0.2">
      <c r="A13" s="47">
        <v>7</v>
      </c>
      <c r="B13" s="47" t="s">
        <v>138</v>
      </c>
      <c r="C13" s="96"/>
      <c r="D13" s="96"/>
      <c r="E13" s="96"/>
      <c r="F13" s="96"/>
      <c r="G13" s="48">
        <v>5229.9247620000006</v>
      </c>
    </row>
    <row r="14" spans="1:7" x14ac:dyDescent="0.2">
      <c r="A14" s="47">
        <v>8</v>
      </c>
      <c r="B14" s="47" t="s">
        <v>139</v>
      </c>
      <c r="C14" s="96" t="s">
        <v>139</v>
      </c>
      <c r="D14" s="96"/>
      <c r="E14" s="96"/>
      <c r="F14" s="96"/>
      <c r="G14" s="48">
        <v>12983.800404</v>
      </c>
    </row>
    <row r="15" spans="1:7" ht="42" x14ac:dyDescent="0.2">
      <c r="A15" s="47">
        <v>9</v>
      </c>
      <c r="B15" s="47" t="s">
        <v>140</v>
      </c>
      <c r="C15" s="96" t="s">
        <v>141</v>
      </c>
      <c r="D15" s="96"/>
      <c r="E15" s="96"/>
      <c r="F15" s="96"/>
      <c r="G15" s="48">
        <v>13073.963034780001</v>
      </c>
    </row>
    <row r="16" spans="1:7" ht="42" x14ac:dyDescent="0.2">
      <c r="A16" s="47">
        <v>10</v>
      </c>
      <c r="B16" s="47" t="s">
        <v>140</v>
      </c>
      <c r="C16" s="96" t="s">
        <v>142</v>
      </c>
      <c r="D16" s="96"/>
      <c r="E16" s="96"/>
      <c r="F16" s="96"/>
      <c r="G16" s="48">
        <v>11306.596379999999</v>
      </c>
    </row>
    <row r="17" spans="1:7" x14ac:dyDescent="0.2">
      <c r="A17" s="47">
        <v>11</v>
      </c>
      <c r="B17" s="47" t="s">
        <v>143</v>
      </c>
      <c r="C17" s="96" t="s">
        <v>144</v>
      </c>
      <c r="D17" s="96"/>
      <c r="E17" s="96"/>
      <c r="F17" s="96"/>
      <c r="G17" s="48">
        <v>25237.163592000001</v>
      </c>
    </row>
    <row r="18" spans="1:7" x14ac:dyDescent="0.2">
      <c r="A18" s="47">
        <v>12</v>
      </c>
      <c r="B18" s="47" t="s">
        <v>145</v>
      </c>
      <c r="C18" s="96" t="s">
        <v>146</v>
      </c>
      <c r="D18" s="96"/>
      <c r="E18" s="96"/>
      <c r="F18" s="96"/>
      <c r="G18" s="48">
        <v>8901.0468120000005</v>
      </c>
    </row>
    <row r="19" spans="1:7" x14ac:dyDescent="0.2">
      <c r="A19" s="47">
        <v>13</v>
      </c>
      <c r="B19" s="47" t="s">
        <v>147</v>
      </c>
      <c r="C19" s="96" t="s">
        <v>143</v>
      </c>
      <c r="D19" s="96"/>
      <c r="E19" s="96"/>
      <c r="F19" s="96"/>
      <c r="G19" s="48">
        <v>11155.140312</v>
      </c>
    </row>
    <row r="20" spans="1:7" x14ac:dyDescent="0.2">
      <c r="A20" s="47">
        <v>14</v>
      </c>
      <c r="B20" s="95" t="s">
        <v>148</v>
      </c>
      <c r="C20" s="95"/>
      <c r="D20" s="95"/>
      <c r="E20" s="95"/>
      <c r="F20" s="95"/>
      <c r="G20" s="48">
        <v>9958.4503920000006</v>
      </c>
    </row>
    <row r="21" spans="1:7" x14ac:dyDescent="0.2">
      <c r="A21" s="47">
        <v>15</v>
      </c>
      <c r="B21" s="47" t="s">
        <v>143</v>
      </c>
      <c r="C21" s="95" t="s">
        <v>149</v>
      </c>
      <c r="D21" s="95"/>
      <c r="E21" s="95"/>
      <c r="F21" s="95"/>
      <c r="G21" s="48">
        <v>29310.853272</v>
      </c>
    </row>
    <row r="22" spans="1:7" x14ac:dyDescent="0.2">
      <c r="A22" s="47">
        <v>16</v>
      </c>
      <c r="B22" s="47" t="s">
        <v>143</v>
      </c>
      <c r="C22" s="95" t="s">
        <v>150</v>
      </c>
      <c r="D22" s="95"/>
      <c r="E22" s="95"/>
      <c r="F22" s="95"/>
      <c r="G22" s="48">
        <v>11103.323892</v>
      </c>
    </row>
    <row r="23" spans="1:7" x14ac:dyDescent="0.2">
      <c r="A23" s="47">
        <v>17</v>
      </c>
      <c r="B23" s="47" t="s">
        <v>143</v>
      </c>
      <c r="C23" s="95" t="s">
        <v>151</v>
      </c>
      <c r="D23" s="95"/>
      <c r="E23" s="95"/>
      <c r="F23" s="95"/>
      <c r="G23" s="48">
        <v>8243.2476600000009</v>
      </c>
    </row>
    <row r="24" spans="1:7" x14ac:dyDescent="0.2">
      <c r="A24" s="47">
        <v>18</v>
      </c>
      <c r="B24" s="47" t="s">
        <v>143</v>
      </c>
      <c r="C24" s="95" t="s">
        <v>152</v>
      </c>
      <c r="D24" s="95"/>
      <c r="E24" s="95"/>
      <c r="F24" s="95"/>
      <c r="G24" s="48">
        <v>12103.49172</v>
      </c>
    </row>
    <row r="25" spans="1:7" x14ac:dyDescent="0.2">
      <c r="A25" s="47">
        <v>19</v>
      </c>
      <c r="B25" s="47" t="s">
        <v>143</v>
      </c>
      <c r="C25" s="95" t="s">
        <v>153</v>
      </c>
      <c r="D25" s="95"/>
      <c r="E25" s="95"/>
      <c r="F25" s="95"/>
      <c r="G25" s="48">
        <v>10470.878339999999</v>
      </c>
    </row>
    <row r="26" spans="1:7" x14ac:dyDescent="0.2">
      <c r="A26" s="47">
        <v>20</v>
      </c>
      <c r="B26" s="47" t="s">
        <v>143</v>
      </c>
      <c r="C26" s="95" t="s">
        <v>154</v>
      </c>
      <c r="D26" s="95"/>
      <c r="E26" s="95"/>
      <c r="F26" s="95"/>
      <c r="G26" s="48">
        <v>9060.5843399999994</v>
      </c>
    </row>
    <row r="27" spans="1:7" x14ac:dyDescent="0.2">
      <c r="A27" s="47">
        <v>21</v>
      </c>
      <c r="B27" s="47" t="s">
        <v>143</v>
      </c>
      <c r="C27" s="95" t="s">
        <v>155</v>
      </c>
      <c r="D27" s="95"/>
      <c r="E27" s="95"/>
      <c r="F27" s="95"/>
      <c r="G27" s="48">
        <v>51701.219579999997</v>
      </c>
    </row>
    <row r="28" spans="1:7" x14ac:dyDescent="0.2">
      <c r="A28" s="47">
        <v>22</v>
      </c>
      <c r="B28" s="47" t="s">
        <v>143</v>
      </c>
      <c r="C28" s="95" t="s">
        <v>156</v>
      </c>
      <c r="D28" s="95"/>
      <c r="E28" s="95"/>
      <c r="F28" s="95"/>
      <c r="G28" s="48">
        <v>70665.105795120005</v>
      </c>
    </row>
    <row r="29" spans="1:7" x14ac:dyDescent="0.2">
      <c r="A29" s="47">
        <v>23</v>
      </c>
      <c r="B29" s="47" t="s">
        <v>143</v>
      </c>
      <c r="C29" s="95" t="s">
        <v>157</v>
      </c>
      <c r="D29" s="95"/>
      <c r="E29" s="95"/>
      <c r="F29" s="95"/>
      <c r="G29" s="48">
        <v>89638.425292500004</v>
      </c>
    </row>
    <row r="30" spans="1:7" x14ac:dyDescent="0.2">
      <c r="A30" s="47">
        <v>24</v>
      </c>
      <c r="B30" s="47" t="s">
        <v>143</v>
      </c>
      <c r="C30" s="95" t="s">
        <v>158</v>
      </c>
      <c r="D30" s="95"/>
      <c r="E30" s="95"/>
      <c r="F30" s="95"/>
      <c r="G30" s="48">
        <v>89638.425292500004</v>
      </c>
    </row>
    <row r="31" spans="1:7" x14ac:dyDescent="0.2">
      <c r="A31" s="47">
        <v>25</v>
      </c>
      <c r="B31" s="47" t="s">
        <v>143</v>
      </c>
      <c r="C31" s="95" t="s">
        <v>159</v>
      </c>
      <c r="D31" s="95"/>
      <c r="E31" s="95"/>
      <c r="F31" s="95"/>
      <c r="G31" s="48">
        <v>63797.830966800007</v>
      </c>
    </row>
    <row r="32" spans="1:7" x14ac:dyDescent="0.2">
      <c r="A32" s="25"/>
      <c r="B32" s="89" t="s">
        <v>160</v>
      </c>
      <c r="C32" s="89"/>
      <c r="D32" s="89"/>
      <c r="E32" s="89"/>
      <c r="F32" s="89"/>
      <c r="G32" s="48"/>
    </row>
    <row r="33" spans="1:7" x14ac:dyDescent="0.2">
      <c r="A33" s="47">
        <v>26</v>
      </c>
      <c r="B33" s="95" t="s">
        <v>161</v>
      </c>
      <c r="C33" s="95"/>
      <c r="D33" s="95"/>
      <c r="E33" s="95"/>
      <c r="F33" s="95"/>
      <c r="G33" s="48">
        <v>5615.8224</v>
      </c>
    </row>
    <row r="34" spans="1:7" x14ac:dyDescent="0.2">
      <c r="A34" s="50">
        <v>27</v>
      </c>
      <c r="B34" s="95" t="s">
        <v>162</v>
      </c>
      <c r="C34" s="95"/>
      <c r="D34" s="95"/>
      <c r="E34" s="95"/>
      <c r="F34" s="95"/>
      <c r="G34" s="48">
        <v>10178.678099999999</v>
      </c>
    </row>
    <row r="35" spans="1:7" x14ac:dyDescent="0.2">
      <c r="A35" s="47">
        <v>28</v>
      </c>
      <c r="B35" s="95" t="s">
        <v>1056</v>
      </c>
      <c r="C35" s="95"/>
      <c r="D35" s="95"/>
      <c r="E35" s="95"/>
      <c r="F35" s="95"/>
      <c r="G35" s="48">
        <v>2426.1018300000001</v>
      </c>
    </row>
    <row r="36" spans="1:7" x14ac:dyDescent="0.2">
      <c r="A36" s="50">
        <v>29</v>
      </c>
      <c r="B36" s="95" t="s">
        <v>917</v>
      </c>
      <c r="C36" s="95"/>
      <c r="D36" s="95"/>
      <c r="E36" s="95"/>
      <c r="F36" s="95"/>
      <c r="G36" s="48">
        <v>6410.0239199999996</v>
      </c>
    </row>
    <row r="37" spans="1:7" x14ac:dyDescent="0.2">
      <c r="A37" s="47">
        <v>30</v>
      </c>
      <c r="B37" s="95" t="s">
        <v>918</v>
      </c>
      <c r="C37" s="95"/>
      <c r="D37" s="95"/>
      <c r="E37" s="95"/>
      <c r="F37" s="95"/>
      <c r="G37" s="48">
        <v>6410.0239199999996</v>
      </c>
    </row>
    <row r="38" spans="1:7" x14ac:dyDescent="0.2">
      <c r="A38" s="50">
        <v>31</v>
      </c>
      <c r="B38" s="95" t="s">
        <v>919</v>
      </c>
      <c r="C38" s="95"/>
      <c r="D38" s="95"/>
      <c r="E38" s="95"/>
      <c r="F38" s="95"/>
      <c r="G38" s="48">
        <v>6410.0239199999996</v>
      </c>
    </row>
    <row r="39" spans="1:7" x14ac:dyDescent="0.2">
      <c r="A39" s="47">
        <v>32</v>
      </c>
      <c r="B39" s="95" t="s">
        <v>163</v>
      </c>
      <c r="C39" s="95"/>
      <c r="D39" s="95"/>
      <c r="E39" s="95"/>
      <c r="F39" s="95"/>
      <c r="G39" s="48">
        <v>11002.670099999999</v>
      </c>
    </row>
    <row r="40" spans="1:7" x14ac:dyDescent="0.2">
      <c r="A40" s="50">
        <v>33</v>
      </c>
      <c r="B40" s="95" t="s">
        <v>920</v>
      </c>
      <c r="C40" s="95"/>
      <c r="D40" s="95"/>
      <c r="E40" s="95"/>
      <c r="F40" s="95"/>
      <c r="G40" s="48">
        <v>2426.1018300000001</v>
      </c>
    </row>
    <row r="41" spans="1:7" x14ac:dyDescent="0.2">
      <c r="A41" s="47">
        <v>34</v>
      </c>
      <c r="B41" s="95" t="s">
        <v>921</v>
      </c>
      <c r="C41" s="95"/>
      <c r="D41" s="95"/>
      <c r="E41" s="95"/>
      <c r="F41" s="95"/>
      <c r="G41" s="48">
        <v>6410.0239199999996</v>
      </c>
    </row>
    <row r="42" spans="1:7" x14ac:dyDescent="0.2">
      <c r="A42" s="25"/>
      <c r="B42" s="89" t="s">
        <v>922</v>
      </c>
      <c r="C42" s="89"/>
      <c r="D42" s="89"/>
      <c r="E42" s="89"/>
      <c r="F42" s="89"/>
      <c r="G42" s="48"/>
    </row>
    <row r="43" spans="1:7" x14ac:dyDescent="0.2">
      <c r="A43" s="47">
        <v>35</v>
      </c>
      <c r="B43" s="95" t="s">
        <v>923</v>
      </c>
      <c r="C43" s="95"/>
      <c r="D43" s="95"/>
      <c r="E43" s="95"/>
      <c r="F43" s="95"/>
      <c r="G43" s="48">
        <v>949.52401200000008</v>
      </c>
    </row>
    <row r="44" spans="1:7" x14ac:dyDescent="0.2">
      <c r="A44" s="47">
        <v>36</v>
      </c>
      <c r="B44" s="95" t="s">
        <v>165</v>
      </c>
      <c r="C44" s="95"/>
      <c r="D44" s="95"/>
      <c r="E44" s="95"/>
      <c r="F44" s="95"/>
      <c r="G44" s="48">
        <v>243.74586582000003</v>
      </c>
    </row>
    <row r="45" spans="1:7" x14ac:dyDescent="0.2">
      <c r="A45" s="47">
        <v>37</v>
      </c>
      <c r="B45" s="95" t="s">
        <v>166</v>
      </c>
      <c r="C45" s="95"/>
      <c r="D45" s="95"/>
      <c r="E45" s="95"/>
      <c r="F45" s="95"/>
      <c r="G45" s="48">
        <v>584.27371200000005</v>
      </c>
    </row>
    <row r="46" spans="1:7" x14ac:dyDescent="0.2">
      <c r="A46" s="47">
        <v>38</v>
      </c>
      <c r="B46" s="47" t="s">
        <v>167</v>
      </c>
      <c r="C46" s="95" t="s">
        <v>168</v>
      </c>
      <c r="D46" s="95"/>
      <c r="E46" s="95"/>
      <c r="F46" s="95"/>
      <c r="G46" s="48">
        <v>1424.5554</v>
      </c>
    </row>
    <row r="47" spans="1:7" x14ac:dyDescent="0.2">
      <c r="A47" s="47">
        <v>39</v>
      </c>
      <c r="B47" s="53" t="s">
        <v>169</v>
      </c>
      <c r="C47" s="95" t="s">
        <v>170</v>
      </c>
      <c r="D47" s="95"/>
      <c r="E47" s="95"/>
      <c r="F47" s="95"/>
      <c r="G47" s="48">
        <v>900.05280000000005</v>
      </c>
    </row>
    <row r="48" spans="1:7" x14ac:dyDescent="0.2">
      <c r="A48" s="47">
        <v>40</v>
      </c>
      <c r="B48" s="53" t="s">
        <v>171</v>
      </c>
      <c r="C48" s="95" t="s">
        <v>172</v>
      </c>
      <c r="D48" s="95"/>
      <c r="E48" s="95"/>
      <c r="F48" s="95"/>
      <c r="G48" s="48">
        <v>900.05280000000005</v>
      </c>
    </row>
    <row r="49" spans="1:7" x14ac:dyDescent="0.2">
      <c r="A49" s="47">
        <v>41</v>
      </c>
      <c r="B49" s="47"/>
      <c r="C49" s="95" t="s">
        <v>173</v>
      </c>
      <c r="D49" s="95"/>
      <c r="E49" s="95"/>
      <c r="F49" s="95"/>
      <c r="G49" s="48">
        <v>438.93419999999998</v>
      </c>
    </row>
    <row r="50" spans="1:7" x14ac:dyDescent="0.2">
      <c r="A50" s="47">
        <v>42</v>
      </c>
      <c r="B50" s="47"/>
      <c r="C50" s="95" t="s">
        <v>145</v>
      </c>
      <c r="D50" s="95"/>
      <c r="E50" s="95"/>
      <c r="F50" s="95"/>
      <c r="G50" s="48">
        <v>2446.70163</v>
      </c>
    </row>
    <row r="51" spans="1:7" x14ac:dyDescent="0.2">
      <c r="A51" s="47">
        <v>43</v>
      </c>
      <c r="B51" s="47"/>
      <c r="C51" s="95" t="s">
        <v>174</v>
      </c>
      <c r="D51" s="95"/>
      <c r="E51" s="95"/>
      <c r="F51" s="95"/>
      <c r="G51" s="48">
        <v>7265.7237659999982</v>
      </c>
    </row>
    <row r="52" spans="1:7" x14ac:dyDescent="0.2">
      <c r="A52" s="47">
        <v>44</v>
      </c>
      <c r="B52" s="47"/>
      <c r="C52" s="95" t="s">
        <v>175</v>
      </c>
      <c r="D52" s="95"/>
      <c r="E52" s="95"/>
      <c r="F52" s="95"/>
      <c r="G52" s="48">
        <v>7265.7237659999982</v>
      </c>
    </row>
    <row r="53" spans="1:7" x14ac:dyDescent="0.2">
      <c r="A53" s="47">
        <v>45</v>
      </c>
      <c r="B53" s="47"/>
      <c r="C53" s="95" t="s">
        <v>176</v>
      </c>
      <c r="D53" s="95"/>
      <c r="E53" s="95"/>
      <c r="F53" s="95"/>
      <c r="G53" s="48">
        <v>755.41051200000004</v>
      </c>
    </row>
    <row r="54" spans="1:7" x14ac:dyDescent="0.2">
      <c r="A54" s="47">
        <v>46</v>
      </c>
      <c r="B54" s="47"/>
      <c r="C54" s="95" t="s">
        <v>177</v>
      </c>
      <c r="D54" s="95"/>
      <c r="E54" s="95"/>
      <c r="F54" s="95"/>
      <c r="G54" s="48">
        <v>755.41051200000004</v>
      </c>
    </row>
    <row r="55" spans="1:7" x14ac:dyDescent="0.2">
      <c r="A55" s="47">
        <v>47</v>
      </c>
      <c r="B55" s="47"/>
      <c r="C55" s="95" t="s">
        <v>178</v>
      </c>
      <c r="D55" s="95"/>
      <c r="E55" s="95"/>
      <c r="F55" s="95"/>
      <c r="G55" s="48">
        <v>755.41051200000004</v>
      </c>
    </row>
    <row r="56" spans="1:7" x14ac:dyDescent="0.2">
      <c r="A56" s="47">
        <v>48</v>
      </c>
      <c r="B56" s="47"/>
      <c r="C56" s="95" t="s">
        <v>179</v>
      </c>
      <c r="D56" s="95"/>
      <c r="E56" s="95"/>
      <c r="F56" s="95"/>
      <c r="G56" s="48">
        <v>858.85320000000002</v>
      </c>
    </row>
    <row r="57" spans="1:7" x14ac:dyDescent="0.2">
      <c r="A57" s="47">
        <v>49</v>
      </c>
      <c r="B57" s="47"/>
      <c r="C57" s="95" t="s">
        <v>180</v>
      </c>
      <c r="D57" s="95"/>
      <c r="E57" s="95"/>
      <c r="F57" s="95"/>
      <c r="G57" s="48">
        <v>438.93419999999998</v>
      </c>
    </row>
    <row r="58" spans="1:7" x14ac:dyDescent="0.2">
      <c r="A58" s="47">
        <v>50</v>
      </c>
      <c r="B58" s="47"/>
      <c r="C58" s="95" t="s">
        <v>181</v>
      </c>
      <c r="D58" s="95"/>
      <c r="E58" s="95"/>
      <c r="F58" s="95"/>
      <c r="G58" s="48">
        <v>2410.2082919999998</v>
      </c>
    </row>
    <row r="59" spans="1:7" x14ac:dyDescent="0.2">
      <c r="A59" s="47">
        <v>51</v>
      </c>
      <c r="B59" s="47"/>
      <c r="C59" s="95" t="s">
        <v>182</v>
      </c>
      <c r="D59" s="95"/>
      <c r="E59" s="95"/>
      <c r="F59" s="95"/>
      <c r="G59" s="48">
        <v>9036.8470319999997</v>
      </c>
    </row>
    <row r="60" spans="1:7" x14ac:dyDescent="0.2">
      <c r="A60" s="47">
        <v>52</v>
      </c>
      <c r="B60" s="50"/>
      <c r="C60" s="95" t="s">
        <v>183</v>
      </c>
      <c r="D60" s="95"/>
      <c r="E60" s="95"/>
      <c r="F60" s="95"/>
      <c r="G60" s="48">
        <v>23022.352326</v>
      </c>
    </row>
    <row r="61" spans="1:7" x14ac:dyDescent="0.2">
      <c r="A61" s="47">
        <v>53</v>
      </c>
      <c r="B61" s="47"/>
      <c r="C61" s="95" t="s">
        <v>924</v>
      </c>
      <c r="D61" s="95"/>
      <c r="E61" s="95"/>
      <c r="F61" s="95"/>
      <c r="G61" s="48">
        <v>2220.0246000000002</v>
      </c>
    </row>
    <row r="62" spans="1:7" x14ac:dyDescent="0.2">
      <c r="A62" s="47">
        <v>54</v>
      </c>
      <c r="B62" s="47"/>
      <c r="C62" s="95" t="s">
        <v>925</v>
      </c>
      <c r="D62" s="95"/>
      <c r="E62" s="95"/>
      <c r="F62" s="95"/>
      <c r="G62" s="48">
        <v>450.6053216712329</v>
      </c>
    </row>
    <row r="63" spans="1:7" x14ac:dyDescent="0.2">
      <c r="A63" s="47">
        <v>55</v>
      </c>
      <c r="B63" s="47"/>
      <c r="C63" s="95" t="s">
        <v>926</v>
      </c>
      <c r="D63" s="95"/>
      <c r="E63" s="95"/>
      <c r="F63" s="95"/>
      <c r="G63" s="48">
        <v>542.29814640410962</v>
      </c>
    </row>
    <row r="64" spans="1:7" x14ac:dyDescent="0.2">
      <c r="A64" s="47">
        <v>56</v>
      </c>
      <c r="B64" s="47"/>
      <c r="C64" s="97" t="s">
        <v>429</v>
      </c>
      <c r="D64" s="98"/>
      <c r="E64" s="98"/>
      <c r="F64" s="98"/>
      <c r="G64" s="48">
        <v>1780.2959293150686</v>
      </c>
    </row>
    <row r="65" spans="1:7" x14ac:dyDescent="0.2">
      <c r="A65" s="47">
        <v>57</v>
      </c>
      <c r="B65" s="47"/>
      <c r="C65" s="97" t="s">
        <v>927</v>
      </c>
      <c r="D65" s="98"/>
      <c r="E65" s="98"/>
      <c r="F65" s="98"/>
      <c r="G65" s="48">
        <v>1731.9000746301372</v>
      </c>
    </row>
    <row r="66" spans="1:7" x14ac:dyDescent="0.2">
      <c r="A66" s="47">
        <v>58</v>
      </c>
      <c r="B66" s="47"/>
      <c r="C66" s="95" t="s">
        <v>928</v>
      </c>
      <c r="D66" s="95"/>
      <c r="E66" s="95"/>
      <c r="F66" s="95"/>
      <c r="G66" s="48">
        <v>534.12741698630134</v>
      </c>
    </row>
    <row r="67" spans="1:7" x14ac:dyDescent="0.2">
      <c r="A67" s="47">
        <v>59</v>
      </c>
      <c r="B67" s="47"/>
      <c r="C67" s="95" t="s">
        <v>929</v>
      </c>
      <c r="D67" s="95"/>
      <c r="E67" s="95"/>
      <c r="F67" s="95"/>
      <c r="G67" s="48">
        <v>532.02945</v>
      </c>
    </row>
    <row r="68" spans="1:7" x14ac:dyDescent="0.2">
      <c r="A68" s="47">
        <v>60</v>
      </c>
      <c r="B68" s="47"/>
      <c r="C68" s="95" t="s">
        <v>930</v>
      </c>
      <c r="D68" s="95"/>
      <c r="E68" s="95"/>
      <c r="F68" s="95"/>
      <c r="G68" s="48">
        <v>2195.1146880000001</v>
      </c>
    </row>
    <row r="69" spans="1:7" x14ac:dyDescent="0.2">
      <c r="A69" s="47">
        <v>61</v>
      </c>
      <c r="B69" s="47"/>
      <c r="C69" s="95" t="s">
        <v>931</v>
      </c>
      <c r="D69" s="95"/>
      <c r="E69" s="95"/>
      <c r="F69" s="95"/>
      <c r="G69" s="48">
        <v>913.87051200000008</v>
      </c>
    </row>
    <row r="70" spans="1:7" x14ac:dyDescent="0.2">
      <c r="A70" s="47">
        <v>62</v>
      </c>
      <c r="B70" s="47"/>
      <c r="C70" s="95" t="s">
        <v>932</v>
      </c>
      <c r="D70" s="95"/>
      <c r="E70" s="95"/>
      <c r="F70" s="95"/>
      <c r="G70" s="48">
        <v>753.61318487671235</v>
      </c>
    </row>
    <row r="71" spans="1:7" x14ac:dyDescent="0.2">
      <c r="A71" s="47">
        <v>63</v>
      </c>
      <c r="B71" s="47"/>
      <c r="C71" s="95" t="s">
        <v>933</v>
      </c>
      <c r="D71" s="95"/>
      <c r="E71" s="95"/>
      <c r="F71" s="95"/>
      <c r="G71" s="48">
        <v>1186.7348333013699</v>
      </c>
    </row>
    <row r="72" spans="1:7" x14ac:dyDescent="0.2">
      <c r="A72" s="47">
        <v>64</v>
      </c>
      <c r="B72" s="47"/>
      <c r="C72" s="95" t="s">
        <v>934</v>
      </c>
      <c r="D72" s="95"/>
      <c r="E72" s="95"/>
      <c r="F72" s="95"/>
      <c r="G72" s="48">
        <v>1780.2959293150686</v>
      </c>
    </row>
    <row r="73" spans="1:7" x14ac:dyDescent="0.2">
      <c r="A73" s="47">
        <v>65</v>
      </c>
      <c r="B73" s="47"/>
      <c r="C73" s="95" t="s">
        <v>935</v>
      </c>
      <c r="D73" s="95"/>
      <c r="E73" s="95"/>
      <c r="F73" s="95"/>
      <c r="G73" s="48">
        <v>5393.7346153846156</v>
      </c>
    </row>
    <row r="74" spans="1:7" x14ac:dyDescent="0.2">
      <c r="A74" s="47">
        <v>66</v>
      </c>
      <c r="B74" s="47"/>
      <c r="C74" s="95" t="s">
        <v>936</v>
      </c>
      <c r="D74" s="95"/>
      <c r="E74" s="95"/>
      <c r="F74" s="95"/>
      <c r="G74" s="48">
        <v>699.00667499999997</v>
      </c>
    </row>
    <row r="75" spans="1:7" x14ac:dyDescent="0.2">
      <c r="A75" s="47">
        <v>67</v>
      </c>
      <c r="B75" s="47"/>
      <c r="C75" s="95" t="s">
        <v>937</v>
      </c>
      <c r="D75" s="95"/>
      <c r="E75" s="95"/>
      <c r="F75" s="95"/>
      <c r="G75" s="48">
        <v>4696.6458657534249</v>
      </c>
    </row>
    <row r="76" spans="1:7" x14ac:dyDescent="0.2">
      <c r="A76" s="47">
        <v>68</v>
      </c>
      <c r="B76" s="47"/>
      <c r="C76" s="95" t="s">
        <v>938</v>
      </c>
      <c r="D76" s="95"/>
      <c r="E76" s="95"/>
      <c r="F76" s="95"/>
      <c r="G76" s="48">
        <v>2531.9296666027399</v>
      </c>
    </row>
    <row r="77" spans="1:7" x14ac:dyDescent="0.2">
      <c r="A77" s="47">
        <v>69</v>
      </c>
      <c r="B77" s="47"/>
      <c r="C77" s="95" t="s">
        <v>939</v>
      </c>
      <c r="D77" s="95"/>
      <c r="E77" s="95"/>
      <c r="F77" s="95"/>
      <c r="G77" s="48">
        <v>763.69015553424651</v>
      </c>
    </row>
    <row r="78" spans="1:7" x14ac:dyDescent="0.2">
      <c r="A78" s="47">
        <v>70</v>
      </c>
      <c r="B78" s="47"/>
      <c r="C78" s="95" t="s">
        <v>940</v>
      </c>
      <c r="D78" s="95"/>
      <c r="E78" s="95"/>
      <c r="F78" s="95"/>
      <c r="G78" s="48">
        <v>7289.16</v>
      </c>
    </row>
    <row r="79" spans="1:7" x14ac:dyDescent="0.2">
      <c r="A79" s="47">
        <v>71</v>
      </c>
      <c r="B79" s="47"/>
      <c r="C79" s="95" t="s">
        <v>941</v>
      </c>
      <c r="D79" s="95"/>
      <c r="E79" s="95"/>
      <c r="F79" s="95"/>
      <c r="G79" s="48">
        <v>957.19868564383557</v>
      </c>
    </row>
    <row r="80" spans="1:7" x14ac:dyDescent="0.2">
      <c r="A80" s="47">
        <v>72</v>
      </c>
      <c r="B80" s="47"/>
      <c r="C80" s="95" t="s">
        <v>942</v>
      </c>
      <c r="D80" s="95"/>
      <c r="E80" s="95"/>
      <c r="F80" s="95"/>
      <c r="G80" s="48">
        <v>1736.0070105205482</v>
      </c>
    </row>
    <row r="81" spans="1:7" x14ac:dyDescent="0.2">
      <c r="A81" s="47">
        <v>73</v>
      </c>
      <c r="B81" s="47"/>
      <c r="C81" s="95" t="s">
        <v>943</v>
      </c>
      <c r="D81" s="95"/>
      <c r="E81" s="95"/>
      <c r="F81" s="95"/>
      <c r="G81" s="48">
        <v>2571.0135</v>
      </c>
    </row>
    <row r="82" spans="1:7" x14ac:dyDescent="0.2">
      <c r="A82" s="47">
        <v>74</v>
      </c>
      <c r="B82" s="47"/>
      <c r="C82" s="95" t="s">
        <v>184</v>
      </c>
      <c r="D82" s="95"/>
      <c r="E82" s="95"/>
      <c r="F82" s="95"/>
      <c r="G82" s="48">
        <v>2571.0135</v>
      </c>
    </row>
    <row r="83" spans="1:7" x14ac:dyDescent="0.2">
      <c r="A83" s="47">
        <v>75</v>
      </c>
      <c r="B83" s="47"/>
      <c r="C83" s="95" t="s">
        <v>185</v>
      </c>
      <c r="D83" s="95"/>
      <c r="E83" s="95"/>
      <c r="F83" s="95"/>
      <c r="G83" s="48">
        <v>4487.5871999999999</v>
      </c>
    </row>
    <row r="84" spans="1:7" x14ac:dyDescent="0.2">
      <c r="A84" s="47">
        <v>76</v>
      </c>
      <c r="B84" s="47" t="s">
        <v>186</v>
      </c>
      <c r="C84" s="95" t="s">
        <v>187</v>
      </c>
      <c r="D84" s="95"/>
      <c r="E84" s="95"/>
      <c r="F84" s="95"/>
      <c r="G84" s="48">
        <v>877.37218142465747</v>
      </c>
    </row>
    <row r="85" spans="1:7" x14ac:dyDescent="0.2">
      <c r="A85" s="47">
        <v>77</v>
      </c>
      <c r="B85" s="47"/>
      <c r="C85" s="95" t="s">
        <v>188</v>
      </c>
      <c r="D85" s="95"/>
      <c r="E85" s="95"/>
      <c r="F85" s="95"/>
      <c r="G85" s="48">
        <v>7375.2553428840001</v>
      </c>
    </row>
    <row r="86" spans="1:7" x14ac:dyDescent="0.2">
      <c r="A86" s="47">
        <v>78</v>
      </c>
      <c r="B86" s="47"/>
      <c r="C86" s="95" t="s">
        <v>189</v>
      </c>
      <c r="D86" s="95"/>
      <c r="E86" s="95"/>
      <c r="F86" s="95"/>
      <c r="G86" s="48">
        <v>7375.2553428840001</v>
      </c>
    </row>
    <row r="87" spans="1:7" x14ac:dyDescent="0.2">
      <c r="A87" s="47">
        <v>79</v>
      </c>
      <c r="B87" s="47"/>
      <c r="C87" s="95" t="s">
        <v>190</v>
      </c>
      <c r="D87" s="95"/>
      <c r="E87" s="95"/>
      <c r="F87" s="95"/>
      <c r="G87" s="48">
        <v>7375.2553428840001</v>
      </c>
    </row>
    <row r="88" spans="1:7" x14ac:dyDescent="0.2">
      <c r="A88" s="47">
        <v>80</v>
      </c>
      <c r="B88" s="47"/>
      <c r="C88" s="95" t="s">
        <v>191</v>
      </c>
      <c r="D88" s="95"/>
      <c r="E88" s="95"/>
      <c r="F88" s="95"/>
      <c r="G88" s="48">
        <v>7375.2553428840001</v>
      </c>
    </row>
    <row r="89" spans="1:7" x14ac:dyDescent="0.2">
      <c r="A89" s="47">
        <v>81</v>
      </c>
      <c r="B89" s="47"/>
      <c r="C89" s="95" t="s">
        <v>192</v>
      </c>
      <c r="D89" s="95"/>
      <c r="E89" s="95"/>
      <c r="F89" s="95"/>
      <c r="G89" s="48">
        <v>7375.2553428840001</v>
      </c>
    </row>
    <row r="90" spans="1:7" x14ac:dyDescent="0.2">
      <c r="A90" s="47">
        <v>82</v>
      </c>
      <c r="B90" s="47"/>
      <c r="C90" s="95" t="s">
        <v>193</v>
      </c>
      <c r="D90" s="95"/>
      <c r="E90" s="95"/>
      <c r="F90" s="95"/>
      <c r="G90" s="48">
        <v>7375.2553428840001</v>
      </c>
    </row>
    <row r="91" spans="1:7" x14ac:dyDescent="0.2">
      <c r="A91" s="47">
        <v>83</v>
      </c>
      <c r="B91" s="47"/>
      <c r="C91" s="95" t="s">
        <v>194</v>
      </c>
      <c r="D91" s="95"/>
      <c r="E91" s="95"/>
      <c r="F91" s="95"/>
      <c r="G91" s="48">
        <v>2531.9296666027399</v>
      </c>
    </row>
    <row r="92" spans="1:7" x14ac:dyDescent="0.2">
      <c r="A92" s="47">
        <v>84</v>
      </c>
      <c r="B92" s="47"/>
      <c r="C92" s="95" t="s">
        <v>195</v>
      </c>
      <c r="D92" s="95"/>
      <c r="E92" s="95"/>
      <c r="F92" s="95"/>
      <c r="G92" s="48">
        <v>7375.2553428840001</v>
      </c>
    </row>
    <row r="93" spans="1:7" x14ac:dyDescent="0.2">
      <c r="A93" s="47">
        <v>85</v>
      </c>
      <c r="B93" s="47"/>
      <c r="C93" s="95" t="s">
        <v>196</v>
      </c>
      <c r="D93" s="95"/>
      <c r="E93" s="95"/>
      <c r="F93" s="95"/>
      <c r="G93" s="48">
        <v>882.72248564383551</v>
      </c>
    </row>
    <row r="94" spans="1:7" x14ac:dyDescent="0.2">
      <c r="A94" s="47">
        <v>86</v>
      </c>
      <c r="B94" s="47"/>
      <c r="C94" s="95" t="s">
        <v>197</v>
      </c>
      <c r="D94" s="95"/>
      <c r="E94" s="95"/>
      <c r="F94" s="95"/>
      <c r="G94" s="48">
        <v>2531.9296666027399</v>
      </c>
    </row>
    <row r="95" spans="1:7" x14ac:dyDescent="0.2">
      <c r="A95" s="47">
        <v>87</v>
      </c>
      <c r="B95" s="47"/>
      <c r="C95" s="95" t="s">
        <v>198</v>
      </c>
      <c r="D95" s="95"/>
      <c r="E95" s="95"/>
      <c r="F95" s="95"/>
      <c r="G95" s="48">
        <v>2531.9296666027399</v>
      </c>
    </row>
    <row r="96" spans="1:7" x14ac:dyDescent="0.2">
      <c r="A96" s="47">
        <v>88</v>
      </c>
      <c r="B96" s="47"/>
      <c r="C96" s="95" t="s">
        <v>199</v>
      </c>
      <c r="D96" s="95"/>
      <c r="E96" s="95"/>
      <c r="F96" s="95"/>
      <c r="G96" s="48">
        <v>2531.9296666027399</v>
      </c>
    </row>
    <row r="97" spans="1:7" x14ac:dyDescent="0.2">
      <c r="A97" s="47">
        <v>89</v>
      </c>
      <c r="B97" s="13"/>
      <c r="C97" s="95" t="s">
        <v>200</v>
      </c>
      <c r="D97" s="95"/>
      <c r="E97" s="95"/>
      <c r="F97" s="95"/>
      <c r="G97" s="48">
        <v>7375.2553428840001</v>
      </c>
    </row>
    <row r="98" spans="1:7" x14ac:dyDescent="0.2">
      <c r="A98" s="47">
        <v>90</v>
      </c>
      <c r="B98" s="13"/>
      <c r="C98" s="95" t="s">
        <v>201</v>
      </c>
      <c r="D98" s="95"/>
      <c r="E98" s="95"/>
      <c r="F98" s="95"/>
      <c r="G98" s="48">
        <v>2531.9296666027399</v>
      </c>
    </row>
    <row r="99" spans="1:7" x14ac:dyDescent="0.2">
      <c r="A99" s="47">
        <v>91</v>
      </c>
      <c r="B99" s="13"/>
      <c r="C99" s="95" t="s">
        <v>202</v>
      </c>
      <c r="D99" s="95"/>
      <c r="E99" s="95"/>
      <c r="F99" s="95"/>
      <c r="G99" s="48">
        <v>2531.9296666027399</v>
      </c>
    </row>
    <row r="100" spans="1:7" x14ac:dyDescent="0.2">
      <c r="A100" s="47">
        <v>92</v>
      </c>
      <c r="B100" s="13"/>
      <c r="C100" s="95" t="s">
        <v>203</v>
      </c>
      <c r="D100" s="95"/>
      <c r="E100" s="95"/>
      <c r="F100" s="95"/>
      <c r="G100" s="48">
        <v>2531.9296666027399</v>
      </c>
    </row>
    <row r="101" spans="1:7" x14ac:dyDescent="0.2">
      <c r="A101" s="47">
        <v>93</v>
      </c>
      <c r="B101" s="13"/>
      <c r="C101" s="95" t="s">
        <v>204</v>
      </c>
      <c r="D101" s="95"/>
      <c r="E101" s="95"/>
      <c r="F101" s="95"/>
      <c r="G101" s="48">
        <v>7375.2553428840001</v>
      </c>
    </row>
    <row r="102" spans="1:7" x14ac:dyDescent="0.2">
      <c r="A102" s="47">
        <v>94</v>
      </c>
      <c r="B102" s="13"/>
      <c r="C102" s="95" t="s">
        <v>205</v>
      </c>
      <c r="D102" s="95"/>
      <c r="E102" s="95"/>
      <c r="F102" s="95"/>
      <c r="G102" s="48">
        <v>7375.2553428840001</v>
      </c>
    </row>
    <row r="103" spans="1:7" x14ac:dyDescent="0.2">
      <c r="A103" s="47">
        <v>95</v>
      </c>
      <c r="B103" s="13"/>
      <c r="C103" s="95" t="s">
        <v>206</v>
      </c>
      <c r="D103" s="95"/>
      <c r="E103" s="95"/>
      <c r="F103" s="95"/>
      <c r="G103" s="48">
        <v>121443.72823322999</v>
      </c>
    </row>
    <row r="104" spans="1:7" x14ac:dyDescent="0.2">
      <c r="A104" s="47">
        <v>96</v>
      </c>
      <c r="B104" s="47"/>
      <c r="C104" s="95" t="s">
        <v>207</v>
      </c>
      <c r="D104" s="95"/>
      <c r="E104" s="95"/>
      <c r="F104" s="95"/>
      <c r="G104" s="48">
        <v>1838.3365712876712</v>
      </c>
    </row>
    <row r="105" spans="1:7" x14ac:dyDescent="0.2">
      <c r="A105" s="47">
        <v>97</v>
      </c>
      <c r="B105" s="47"/>
      <c r="C105" s="95" t="s">
        <v>208</v>
      </c>
      <c r="D105" s="95"/>
      <c r="E105" s="95"/>
      <c r="F105" s="95"/>
      <c r="G105" s="48">
        <v>882.72248564383551</v>
      </c>
    </row>
    <row r="106" spans="1:7" x14ac:dyDescent="0.2">
      <c r="A106" s="47">
        <v>98</v>
      </c>
      <c r="B106" s="47"/>
      <c r="C106" s="95" t="s">
        <v>209</v>
      </c>
      <c r="D106" s="95"/>
      <c r="E106" s="95"/>
      <c r="F106" s="95"/>
      <c r="G106" s="48">
        <v>1725.7266466849314</v>
      </c>
    </row>
    <row r="107" spans="1:7" x14ac:dyDescent="0.2">
      <c r="A107" s="47">
        <v>99</v>
      </c>
      <c r="B107" s="47"/>
      <c r="C107" s="95" t="s">
        <v>210</v>
      </c>
      <c r="D107" s="95"/>
      <c r="E107" s="95"/>
      <c r="F107" s="95"/>
      <c r="G107" s="48">
        <v>2531.9296666027399</v>
      </c>
    </row>
    <row r="108" spans="1:7" x14ac:dyDescent="0.2">
      <c r="A108" s="47">
        <v>100</v>
      </c>
      <c r="B108" s="47"/>
      <c r="C108" s="95" t="s">
        <v>211</v>
      </c>
      <c r="D108" s="95"/>
      <c r="E108" s="95"/>
      <c r="F108" s="95"/>
      <c r="G108" s="48">
        <v>2531.9296666027399</v>
      </c>
    </row>
    <row r="109" spans="1:7" x14ac:dyDescent="0.2">
      <c r="A109" s="47">
        <v>101</v>
      </c>
      <c r="B109" s="47"/>
      <c r="C109" s="95" t="s">
        <v>212</v>
      </c>
      <c r="D109" s="95"/>
      <c r="E109" s="95"/>
      <c r="F109" s="95"/>
      <c r="G109" s="48">
        <v>882.72248564383551</v>
      </c>
    </row>
    <row r="110" spans="1:7" x14ac:dyDescent="0.2">
      <c r="A110" s="47">
        <v>102</v>
      </c>
      <c r="B110" s="47"/>
      <c r="C110" s="95" t="s">
        <v>213</v>
      </c>
      <c r="D110" s="95"/>
      <c r="E110" s="95"/>
      <c r="F110" s="95"/>
      <c r="G110" s="48">
        <v>2563.6216666027367</v>
      </c>
    </row>
    <row r="111" spans="1:7" x14ac:dyDescent="0.2">
      <c r="A111" s="47">
        <v>103</v>
      </c>
      <c r="B111" s="47"/>
      <c r="C111" s="95" t="s">
        <v>214</v>
      </c>
      <c r="D111" s="95"/>
      <c r="E111" s="95"/>
      <c r="F111" s="95"/>
      <c r="G111" s="48">
        <v>2556.9507176712327</v>
      </c>
    </row>
    <row r="112" spans="1:7" x14ac:dyDescent="0.2">
      <c r="A112" s="47">
        <v>104</v>
      </c>
      <c r="B112" s="47"/>
      <c r="C112" s="95" t="s">
        <v>215</v>
      </c>
      <c r="D112" s="95"/>
      <c r="E112" s="95"/>
      <c r="F112" s="95"/>
      <c r="G112" s="48">
        <v>2571.0135</v>
      </c>
    </row>
    <row r="113" spans="1:7" x14ac:dyDescent="0.2">
      <c r="A113" s="47">
        <v>105</v>
      </c>
      <c r="B113" s="47"/>
      <c r="C113" s="95" t="s">
        <v>216</v>
      </c>
      <c r="D113" s="95"/>
      <c r="E113" s="95"/>
      <c r="F113" s="95"/>
      <c r="G113" s="48">
        <v>1527.1974308196</v>
      </c>
    </row>
    <row r="114" spans="1:7" x14ac:dyDescent="0.2">
      <c r="A114" s="47">
        <v>106</v>
      </c>
      <c r="B114" s="47" t="s">
        <v>217</v>
      </c>
      <c r="C114" s="95" t="s">
        <v>218</v>
      </c>
      <c r="D114" s="95"/>
      <c r="E114" s="95"/>
      <c r="F114" s="95"/>
      <c r="G114" s="48">
        <v>2501.0445362400001</v>
      </c>
    </row>
    <row r="115" spans="1:7" x14ac:dyDescent="0.2">
      <c r="A115" s="47">
        <v>107</v>
      </c>
      <c r="B115" s="13"/>
      <c r="C115" s="94" t="s">
        <v>219</v>
      </c>
      <c r="D115" s="94"/>
      <c r="E115" s="94"/>
      <c r="F115" s="94"/>
      <c r="G115" s="48">
        <v>31792.939020000002</v>
      </c>
    </row>
    <row r="116" spans="1:7" x14ac:dyDescent="0.2">
      <c r="A116" s="47">
        <v>108</v>
      </c>
      <c r="B116" s="13"/>
      <c r="C116" s="94" t="s">
        <v>220</v>
      </c>
      <c r="D116" s="94"/>
      <c r="E116" s="94"/>
      <c r="F116" s="94"/>
      <c r="G116" s="48">
        <v>477.60636299999999</v>
      </c>
    </row>
    <row r="117" spans="1:7" x14ac:dyDescent="0.2">
      <c r="A117" s="47">
        <v>109</v>
      </c>
      <c r="B117" s="13"/>
      <c r="C117" s="94" t="s">
        <v>221</v>
      </c>
      <c r="D117" s="94"/>
      <c r="E117" s="94"/>
      <c r="F117" s="94"/>
      <c r="G117" s="48">
        <v>2501.0375639999997</v>
      </c>
    </row>
    <row r="118" spans="1:7" x14ac:dyDescent="0.2">
      <c r="A118" s="47">
        <v>110</v>
      </c>
      <c r="B118" s="13"/>
      <c r="C118" s="94" t="s">
        <v>222</v>
      </c>
      <c r="D118" s="94"/>
      <c r="E118" s="94"/>
      <c r="F118" s="94"/>
      <c r="G118" s="48">
        <v>726.11125800000002</v>
      </c>
    </row>
    <row r="119" spans="1:7" x14ac:dyDescent="0.2">
      <c r="A119" s="47">
        <v>111</v>
      </c>
      <c r="B119" s="13"/>
      <c r="C119" s="94" t="s">
        <v>223</v>
      </c>
      <c r="D119" s="94"/>
      <c r="E119" s="94"/>
      <c r="F119" s="94"/>
      <c r="G119" s="48">
        <v>726.11125800000002</v>
      </c>
    </row>
    <row r="120" spans="1:7" x14ac:dyDescent="0.2">
      <c r="A120" s="47">
        <v>112</v>
      </c>
      <c r="B120" s="47" t="s">
        <v>224</v>
      </c>
      <c r="C120" s="95" t="s">
        <v>225</v>
      </c>
      <c r="D120" s="95"/>
      <c r="E120" s="95"/>
      <c r="F120" s="95"/>
      <c r="G120" s="48">
        <v>1603.77714612</v>
      </c>
    </row>
    <row r="121" spans="1:7" x14ac:dyDescent="0.2">
      <c r="A121" s="47">
        <v>113</v>
      </c>
      <c r="B121" s="47" t="s">
        <v>226</v>
      </c>
      <c r="C121" s="95" t="s">
        <v>227</v>
      </c>
      <c r="D121" s="95"/>
      <c r="E121" s="95"/>
      <c r="F121" s="95"/>
      <c r="G121" s="48">
        <v>2005.3113000000001</v>
      </c>
    </row>
    <row r="122" spans="1:7" x14ac:dyDescent="0.2">
      <c r="A122" s="47">
        <v>114</v>
      </c>
      <c r="B122" s="47" t="s">
        <v>228</v>
      </c>
      <c r="C122" s="95" t="s">
        <v>944</v>
      </c>
      <c r="D122" s="95"/>
      <c r="E122" s="95"/>
      <c r="F122" s="95"/>
      <c r="G122" s="48">
        <v>1847.5230119400003</v>
      </c>
    </row>
    <row r="123" spans="1:7" x14ac:dyDescent="0.2">
      <c r="A123" s="47">
        <v>115</v>
      </c>
      <c r="B123" s="47" t="s">
        <v>228</v>
      </c>
      <c r="C123" s="95" t="s">
        <v>945</v>
      </c>
      <c r="D123" s="95"/>
      <c r="E123" s="95"/>
      <c r="F123" s="95"/>
      <c r="G123" s="48">
        <v>1060.0974000000001</v>
      </c>
    </row>
    <row r="124" spans="1:7" x14ac:dyDescent="0.2">
      <c r="A124" s="47">
        <v>116</v>
      </c>
      <c r="B124" s="47"/>
      <c r="C124" s="95" t="s">
        <v>230</v>
      </c>
      <c r="D124" s="95"/>
      <c r="E124" s="95"/>
      <c r="F124" s="95"/>
      <c r="G124" s="48">
        <v>2531.9296666027399</v>
      </c>
    </row>
    <row r="125" spans="1:7" x14ac:dyDescent="0.2">
      <c r="A125" s="47">
        <v>117</v>
      </c>
      <c r="B125" s="47" t="s">
        <v>186</v>
      </c>
      <c r="C125" s="95" t="s">
        <v>231</v>
      </c>
      <c r="D125" s="95"/>
      <c r="E125" s="95"/>
      <c r="F125" s="95"/>
      <c r="G125" s="48">
        <v>2531.9296666027399</v>
      </c>
    </row>
    <row r="126" spans="1:7" x14ac:dyDescent="0.2">
      <c r="A126" s="47">
        <v>118</v>
      </c>
      <c r="B126" s="47"/>
      <c r="C126" s="95" t="s">
        <v>232</v>
      </c>
      <c r="D126" s="95"/>
      <c r="E126" s="95"/>
      <c r="F126" s="95"/>
      <c r="G126" s="48">
        <v>2531.9296666027399</v>
      </c>
    </row>
    <row r="127" spans="1:7" x14ac:dyDescent="0.2">
      <c r="A127" s="47">
        <v>119</v>
      </c>
      <c r="B127" s="47"/>
      <c r="C127" s="95" t="s">
        <v>946</v>
      </c>
      <c r="D127" s="95"/>
      <c r="E127" s="95"/>
      <c r="F127" s="95"/>
      <c r="G127" s="48">
        <v>73858.206000000006</v>
      </c>
    </row>
    <row r="128" spans="1:7" x14ac:dyDescent="0.2">
      <c r="A128" s="47">
        <v>120</v>
      </c>
      <c r="B128" s="47"/>
      <c r="C128" s="95" t="s">
        <v>947</v>
      </c>
      <c r="D128" s="95"/>
      <c r="E128" s="95"/>
      <c r="F128" s="95"/>
      <c r="G128" s="48">
        <v>8975.1743999999999</v>
      </c>
    </row>
    <row r="129" spans="1:7" x14ac:dyDescent="0.2">
      <c r="A129" s="47">
        <v>121</v>
      </c>
      <c r="B129" s="47"/>
      <c r="C129" s="95" t="s">
        <v>233</v>
      </c>
      <c r="D129" s="95"/>
      <c r="E129" s="95"/>
      <c r="F129" s="95"/>
      <c r="G129" s="48">
        <v>642.919758</v>
      </c>
    </row>
    <row r="130" spans="1:7" x14ac:dyDescent="0.2">
      <c r="A130" s="89" t="s">
        <v>234</v>
      </c>
      <c r="B130" s="89"/>
      <c r="C130" s="89"/>
      <c r="D130" s="89"/>
      <c r="E130" s="89"/>
      <c r="F130" s="89"/>
      <c r="G130" s="48"/>
    </row>
    <row r="131" spans="1:7" ht="12.75" x14ac:dyDescent="0.2">
      <c r="A131" s="99">
        <v>122</v>
      </c>
      <c r="B131" s="99"/>
      <c r="C131" s="95" t="s">
        <v>235</v>
      </c>
      <c r="D131" s="95"/>
      <c r="E131" s="95"/>
      <c r="F131" s="95"/>
      <c r="G131" s="100">
        <v>9011.8261979999988</v>
      </c>
    </row>
    <row r="132" spans="1:7" ht="12.75" x14ac:dyDescent="0.2">
      <c r="A132" s="99"/>
      <c r="B132" s="99"/>
      <c r="C132" s="95"/>
      <c r="D132" s="95"/>
      <c r="E132" s="95"/>
      <c r="F132" s="95"/>
      <c r="G132" s="101"/>
    </row>
    <row r="133" spans="1:7" x14ac:dyDescent="0.2">
      <c r="A133" s="47">
        <v>123</v>
      </c>
      <c r="B133" s="47"/>
      <c r="C133" s="95" t="s">
        <v>145</v>
      </c>
      <c r="D133" s="95" t="s">
        <v>164</v>
      </c>
      <c r="E133" s="95"/>
      <c r="F133" s="95"/>
      <c r="G133" s="48">
        <v>3983.3674800000003</v>
      </c>
    </row>
    <row r="134" spans="1:7" x14ac:dyDescent="0.2">
      <c r="A134" s="47">
        <v>124</v>
      </c>
      <c r="B134" s="47"/>
      <c r="C134" s="95" t="s">
        <v>236</v>
      </c>
      <c r="D134" s="95" t="s">
        <v>164</v>
      </c>
      <c r="E134" s="95"/>
      <c r="F134" s="95"/>
      <c r="G134" s="48">
        <v>3074.1239999999998</v>
      </c>
    </row>
    <row r="135" spans="1:7" x14ac:dyDescent="0.2">
      <c r="A135" s="47">
        <v>125</v>
      </c>
      <c r="B135" s="47"/>
      <c r="C135" s="95" t="s">
        <v>237</v>
      </c>
      <c r="D135" s="95" t="s">
        <v>164</v>
      </c>
      <c r="E135" s="95"/>
      <c r="F135" s="95"/>
      <c r="G135" s="48">
        <v>11738.24142</v>
      </c>
    </row>
    <row r="136" spans="1:7" x14ac:dyDescent="0.2">
      <c r="A136" s="47">
        <v>126</v>
      </c>
      <c r="B136" s="47"/>
      <c r="C136" s="95" t="s">
        <v>238</v>
      </c>
      <c r="D136" s="95" t="s">
        <v>164</v>
      </c>
      <c r="E136" s="95"/>
      <c r="F136" s="95"/>
      <c r="G136" s="48">
        <v>11738.24142</v>
      </c>
    </row>
    <row r="137" spans="1:7" x14ac:dyDescent="0.2">
      <c r="A137" s="47">
        <v>127</v>
      </c>
      <c r="B137" s="47"/>
      <c r="C137" s="95" t="s">
        <v>239</v>
      </c>
      <c r="D137" s="95" t="s">
        <v>164</v>
      </c>
      <c r="E137" s="95"/>
      <c r="F137" s="95"/>
      <c r="G137" s="48">
        <v>11738.24142</v>
      </c>
    </row>
    <row r="138" spans="1:7" x14ac:dyDescent="0.2">
      <c r="A138" s="47">
        <v>128</v>
      </c>
      <c r="B138" s="47"/>
      <c r="C138" s="95" t="s">
        <v>240</v>
      </c>
      <c r="D138" s="95" t="s">
        <v>164</v>
      </c>
      <c r="E138" s="95"/>
      <c r="F138" s="95"/>
      <c r="G138" s="48">
        <v>11738.24142</v>
      </c>
    </row>
    <row r="139" spans="1:7" x14ac:dyDescent="0.2">
      <c r="A139" s="47">
        <v>129</v>
      </c>
      <c r="B139" s="47"/>
      <c r="C139" s="95" t="s">
        <v>241</v>
      </c>
      <c r="D139" s="95"/>
      <c r="E139" s="95"/>
      <c r="F139" s="95"/>
      <c r="G139" s="48">
        <v>4179.0052067400002</v>
      </c>
    </row>
    <row r="140" spans="1:7" x14ac:dyDescent="0.2">
      <c r="A140" s="47">
        <v>130</v>
      </c>
      <c r="B140" s="47"/>
      <c r="C140" s="95" t="s">
        <v>242</v>
      </c>
      <c r="D140" s="95"/>
      <c r="E140" s="95"/>
      <c r="F140" s="95"/>
      <c r="G140" s="48">
        <v>966.60599999999999</v>
      </c>
    </row>
    <row r="141" spans="1:7" x14ac:dyDescent="0.2">
      <c r="A141" s="47">
        <v>131</v>
      </c>
      <c r="B141" s="47"/>
      <c r="C141" s="94" t="s">
        <v>243</v>
      </c>
      <c r="D141" s="94"/>
      <c r="E141" s="94"/>
      <c r="F141" s="94"/>
      <c r="G141" s="48">
        <v>3983.3674800000003</v>
      </c>
    </row>
    <row r="142" spans="1:7" x14ac:dyDescent="0.2">
      <c r="A142" s="47">
        <v>132</v>
      </c>
      <c r="B142" s="47"/>
      <c r="C142" s="94" t="s">
        <v>244</v>
      </c>
      <c r="D142" s="94"/>
      <c r="E142" s="94"/>
      <c r="F142" s="94"/>
      <c r="G142" s="48">
        <v>3983.3674800000003</v>
      </c>
    </row>
    <row r="143" spans="1:7" x14ac:dyDescent="0.2">
      <c r="A143" s="47">
        <v>133</v>
      </c>
      <c r="B143" s="50"/>
      <c r="C143" s="94" t="s">
        <v>245</v>
      </c>
      <c r="D143" s="94"/>
      <c r="E143" s="94"/>
      <c r="F143" s="94"/>
      <c r="G143" s="48">
        <v>22439.5206</v>
      </c>
    </row>
    <row r="144" spans="1:7" x14ac:dyDescent="0.2">
      <c r="A144" s="47">
        <v>134</v>
      </c>
      <c r="B144" s="50"/>
      <c r="C144" s="94" t="s">
        <v>246</v>
      </c>
      <c r="D144" s="94"/>
      <c r="E144" s="94"/>
      <c r="F144" s="94"/>
      <c r="G144" s="48">
        <v>11738.24142</v>
      </c>
    </row>
    <row r="145" spans="1:7" x14ac:dyDescent="0.2">
      <c r="A145" s="89" t="s">
        <v>247</v>
      </c>
      <c r="B145" s="89"/>
      <c r="C145" s="89"/>
      <c r="D145" s="89"/>
      <c r="E145" s="89"/>
      <c r="F145" s="89"/>
      <c r="G145" s="48"/>
    </row>
    <row r="146" spans="1:7" x14ac:dyDescent="0.2">
      <c r="A146" s="47">
        <v>135</v>
      </c>
      <c r="B146" s="47"/>
      <c r="C146" s="95" t="s">
        <v>248</v>
      </c>
      <c r="D146" s="95"/>
      <c r="E146" s="95"/>
      <c r="F146" s="95"/>
      <c r="G146" s="48">
        <v>11067.32178</v>
      </c>
    </row>
    <row r="147" spans="1:7" x14ac:dyDescent="0.2">
      <c r="A147" s="47">
        <v>136</v>
      </c>
      <c r="B147" s="47"/>
      <c r="C147" s="95" t="s">
        <v>249</v>
      </c>
      <c r="D147" s="95"/>
      <c r="E147" s="95"/>
      <c r="F147" s="95"/>
      <c r="G147" s="48">
        <v>11067.32178</v>
      </c>
    </row>
    <row r="148" spans="1:7" x14ac:dyDescent="0.2">
      <c r="A148" s="47">
        <v>137</v>
      </c>
      <c r="B148" s="47"/>
      <c r="C148" s="95" t="s">
        <v>244</v>
      </c>
      <c r="D148" s="95"/>
      <c r="E148" s="95"/>
      <c r="F148" s="95"/>
      <c r="G148" s="48">
        <v>2889.9934800000001</v>
      </c>
    </row>
    <row r="149" spans="1:7" x14ac:dyDescent="0.2">
      <c r="A149" s="47">
        <v>138</v>
      </c>
      <c r="B149" s="47"/>
      <c r="C149" s="95" t="s">
        <v>250</v>
      </c>
      <c r="D149" s="95"/>
      <c r="E149" s="95"/>
      <c r="F149" s="95"/>
      <c r="G149" s="48">
        <v>6410.0239199999996</v>
      </c>
    </row>
    <row r="150" spans="1:7" x14ac:dyDescent="0.2">
      <c r="A150" s="47">
        <v>139</v>
      </c>
      <c r="B150" s="47"/>
      <c r="C150" s="95" t="s">
        <v>251</v>
      </c>
      <c r="D150" s="95"/>
      <c r="E150" s="95"/>
      <c r="F150" s="95"/>
      <c r="G150" s="48">
        <v>3406.89</v>
      </c>
    </row>
    <row r="151" spans="1:7" x14ac:dyDescent="0.2">
      <c r="A151" s="47">
        <v>140</v>
      </c>
      <c r="B151" s="47"/>
      <c r="C151" s="95" t="s">
        <v>252</v>
      </c>
      <c r="D151" s="95"/>
      <c r="E151" s="95"/>
      <c r="F151" s="95"/>
      <c r="G151" s="48">
        <v>2874.4643999999998</v>
      </c>
    </row>
    <row r="152" spans="1:7" x14ac:dyDescent="0.2">
      <c r="A152" s="47">
        <v>141</v>
      </c>
      <c r="B152" s="47"/>
      <c r="C152" s="95" t="s">
        <v>253</v>
      </c>
      <c r="D152" s="95"/>
      <c r="E152" s="95"/>
      <c r="F152" s="95"/>
      <c r="G152" s="48">
        <v>3406.89</v>
      </c>
    </row>
    <row r="153" spans="1:7" x14ac:dyDescent="0.2">
      <c r="A153" s="47">
        <v>142</v>
      </c>
      <c r="B153" s="47"/>
      <c r="C153" s="95" t="s">
        <v>145</v>
      </c>
      <c r="D153" s="95"/>
      <c r="E153" s="95"/>
      <c r="F153" s="95"/>
      <c r="G153" s="48">
        <v>7062.6414300000006</v>
      </c>
    </row>
    <row r="154" spans="1:7" x14ac:dyDescent="0.2">
      <c r="A154" s="47">
        <v>143</v>
      </c>
      <c r="B154" s="47"/>
      <c r="C154" s="95" t="s">
        <v>254</v>
      </c>
      <c r="D154" s="95"/>
      <c r="E154" s="95"/>
      <c r="F154" s="95"/>
      <c r="G154" s="48">
        <v>11067.32178</v>
      </c>
    </row>
    <row r="155" spans="1:7" x14ac:dyDescent="0.2">
      <c r="A155" s="47">
        <v>144</v>
      </c>
      <c r="B155" s="47"/>
      <c r="C155" s="95" t="s">
        <v>239</v>
      </c>
      <c r="D155" s="95"/>
      <c r="E155" s="95"/>
      <c r="F155" s="95"/>
      <c r="G155" s="48">
        <v>11067.32178</v>
      </c>
    </row>
    <row r="156" spans="1:7" x14ac:dyDescent="0.2">
      <c r="A156" s="47">
        <v>145</v>
      </c>
      <c r="B156" s="47"/>
      <c r="C156" s="95" t="s">
        <v>255</v>
      </c>
      <c r="D156" s="95"/>
      <c r="E156" s="95"/>
      <c r="F156" s="95"/>
      <c r="G156" s="48">
        <v>11067.32178</v>
      </c>
    </row>
    <row r="157" spans="1:7" x14ac:dyDescent="0.2">
      <c r="A157" s="47">
        <v>146</v>
      </c>
      <c r="B157" s="47"/>
      <c r="C157" s="95" t="s">
        <v>256</v>
      </c>
      <c r="D157" s="95"/>
      <c r="E157" s="95"/>
      <c r="F157" s="95"/>
      <c r="G157" s="48">
        <v>10166.67538884</v>
      </c>
    </row>
    <row r="158" spans="1:7" x14ac:dyDescent="0.2">
      <c r="A158" s="47">
        <v>147</v>
      </c>
      <c r="B158" s="47"/>
      <c r="C158" s="95" t="s">
        <v>257</v>
      </c>
      <c r="D158" s="95"/>
      <c r="E158" s="95"/>
      <c r="F158" s="95"/>
      <c r="G158" s="48">
        <v>1918.6812179999999</v>
      </c>
    </row>
    <row r="159" spans="1:7" x14ac:dyDescent="0.2">
      <c r="A159" s="47">
        <v>148</v>
      </c>
      <c r="B159" s="46"/>
      <c r="C159" s="95" t="s">
        <v>258</v>
      </c>
      <c r="D159" s="95"/>
      <c r="E159" s="95"/>
      <c r="F159" s="95"/>
      <c r="G159" s="48">
        <v>2145.5008619999999</v>
      </c>
    </row>
    <row r="160" spans="1:7" x14ac:dyDescent="0.2">
      <c r="A160" s="47">
        <v>149</v>
      </c>
      <c r="B160" s="47"/>
      <c r="C160" s="95" t="s">
        <v>259</v>
      </c>
      <c r="D160" s="95"/>
      <c r="E160" s="95"/>
      <c r="F160" s="95"/>
      <c r="G160" s="48">
        <v>1547.3619000000001</v>
      </c>
    </row>
    <row r="161" spans="1:7" x14ac:dyDescent="0.2">
      <c r="A161" s="47">
        <v>150</v>
      </c>
      <c r="B161" s="50"/>
      <c r="C161" s="95" t="s">
        <v>260</v>
      </c>
      <c r="D161" s="95"/>
      <c r="E161" s="95"/>
      <c r="F161" s="95"/>
      <c r="G161" s="48">
        <v>11177.958552</v>
      </c>
    </row>
    <row r="162" spans="1:7" x14ac:dyDescent="0.2">
      <c r="A162" s="47">
        <v>151</v>
      </c>
      <c r="B162" s="47"/>
      <c r="C162" s="95" t="s">
        <v>261</v>
      </c>
      <c r="D162" s="95"/>
      <c r="E162" s="95"/>
      <c r="F162" s="95"/>
      <c r="G162" s="48">
        <v>2672.6655900000001</v>
      </c>
    </row>
    <row r="163" spans="1:7" x14ac:dyDescent="0.2">
      <c r="A163" s="47">
        <v>152</v>
      </c>
      <c r="B163" s="50" t="s">
        <v>262</v>
      </c>
      <c r="C163" s="95" t="s">
        <v>263</v>
      </c>
      <c r="D163" s="95"/>
      <c r="E163" s="95"/>
      <c r="F163" s="95"/>
      <c r="G163" s="48">
        <v>3059.5773720000002</v>
      </c>
    </row>
    <row r="164" spans="1:7" x14ac:dyDescent="0.2">
      <c r="A164" s="47">
        <v>153</v>
      </c>
      <c r="B164" s="47"/>
      <c r="C164" s="95" t="s">
        <v>264</v>
      </c>
      <c r="D164" s="95"/>
      <c r="E164" s="95"/>
      <c r="F164" s="95"/>
      <c r="G164" s="48">
        <v>13898.162142000001</v>
      </c>
    </row>
    <row r="165" spans="1:7" x14ac:dyDescent="0.2">
      <c r="A165" s="47">
        <v>154</v>
      </c>
      <c r="B165" s="47"/>
      <c r="C165" s="95" t="s">
        <v>265</v>
      </c>
      <c r="D165" s="95"/>
      <c r="E165" s="95"/>
      <c r="F165" s="95"/>
      <c r="G165" s="48">
        <v>2088.2826958665742</v>
      </c>
    </row>
    <row r="166" spans="1:7" x14ac:dyDescent="0.2">
      <c r="A166" s="47">
        <v>155</v>
      </c>
      <c r="B166" s="47"/>
      <c r="C166" s="95" t="s">
        <v>266</v>
      </c>
      <c r="D166" s="95"/>
      <c r="E166" s="95"/>
      <c r="F166" s="95"/>
      <c r="G166" s="48">
        <v>2129.7867174579569</v>
      </c>
    </row>
    <row r="167" spans="1:7" x14ac:dyDescent="0.2">
      <c r="A167" s="47">
        <v>156</v>
      </c>
      <c r="B167" s="47"/>
      <c r="C167" s="95" t="s">
        <v>267</v>
      </c>
      <c r="D167" s="95"/>
      <c r="E167" s="95"/>
      <c r="F167" s="95"/>
      <c r="G167" s="48">
        <v>7868.3087129626256</v>
      </c>
    </row>
    <row r="168" spans="1:7" x14ac:dyDescent="0.2">
      <c r="A168" s="47">
        <v>157</v>
      </c>
      <c r="B168" s="47"/>
      <c r="C168" s="95" t="s">
        <v>268</v>
      </c>
      <c r="D168" s="95"/>
      <c r="E168" s="95"/>
      <c r="F168" s="95"/>
      <c r="G168" s="48">
        <v>2176.6716838665743</v>
      </c>
    </row>
    <row r="169" spans="1:7" x14ac:dyDescent="0.2">
      <c r="A169" s="47">
        <v>158</v>
      </c>
      <c r="B169" s="47"/>
      <c r="C169" s="95" t="s">
        <v>269</v>
      </c>
      <c r="D169" s="95"/>
      <c r="E169" s="95"/>
      <c r="F169" s="95"/>
      <c r="G169" s="48">
        <v>2443.2123936567059</v>
      </c>
    </row>
    <row r="170" spans="1:7" x14ac:dyDescent="0.2">
      <c r="A170" s="47">
        <v>159</v>
      </c>
      <c r="B170" s="47"/>
      <c r="C170" s="95" t="s">
        <v>270</v>
      </c>
      <c r="D170" s="95"/>
      <c r="E170" s="95"/>
      <c r="F170" s="95"/>
      <c r="G170" s="48">
        <v>2443.2123936567059</v>
      </c>
    </row>
    <row r="171" spans="1:7" x14ac:dyDescent="0.2">
      <c r="A171" s="47">
        <v>160</v>
      </c>
      <c r="B171" s="47"/>
      <c r="C171" s="95" t="s">
        <v>271</v>
      </c>
      <c r="D171" s="95"/>
      <c r="E171" s="95"/>
      <c r="F171" s="95"/>
      <c r="G171" s="48">
        <v>6675.0942056227204</v>
      </c>
    </row>
    <row r="172" spans="1:7" x14ac:dyDescent="0.2">
      <c r="A172" s="47">
        <v>161</v>
      </c>
      <c r="B172" s="47"/>
      <c r="C172" s="95" t="s">
        <v>272</v>
      </c>
      <c r="D172" s="95"/>
      <c r="E172" s="95"/>
      <c r="F172" s="95"/>
      <c r="G172" s="48">
        <v>10683.270613943017</v>
      </c>
    </row>
    <row r="173" spans="1:7" x14ac:dyDescent="0.2">
      <c r="A173" s="47">
        <v>162</v>
      </c>
      <c r="B173" s="47"/>
      <c r="C173" s="95" t="s">
        <v>273</v>
      </c>
      <c r="D173" s="95"/>
      <c r="E173" s="95"/>
      <c r="F173" s="95"/>
      <c r="G173" s="48">
        <v>47396.325674774154</v>
      </c>
    </row>
    <row r="174" spans="1:7" x14ac:dyDescent="0.2">
      <c r="A174" s="47">
        <v>163</v>
      </c>
      <c r="B174" s="50"/>
      <c r="C174" s="95" t="s">
        <v>274</v>
      </c>
      <c r="D174" s="95"/>
      <c r="E174" s="95"/>
      <c r="F174" s="95"/>
      <c r="G174" s="48">
        <v>11663.745035345381</v>
      </c>
    </row>
    <row r="175" spans="1:7" x14ac:dyDescent="0.2">
      <c r="A175" s="89" t="s">
        <v>948</v>
      </c>
      <c r="B175" s="89"/>
      <c r="C175" s="89"/>
      <c r="D175" s="89"/>
      <c r="E175" s="89"/>
      <c r="F175" s="89"/>
      <c r="G175" s="48"/>
    </row>
    <row r="176" spans="1:7" ht="42" x14ac:dyDescent="0.2">
      <c r="A176" s="47">
        <v>164</v>
      </c>
      <c r="B176" s="44" t="s">
        <v>949</v>
      </c>
      <c r="C176" s="95" t="s">
        <v>950</v>
      </c>
      <c r="D176" s="95"/>
      <c r="E176" s="95"/>
      <c r="F176" s="95"/>
      <c r="G176" s="48">
        <v>9011.8261979999988</v>
      </c>
    </row>
    <row r="177" spans="1:7" ht="42" x14ac:dyDescent="0.2">
      <c r="A177" s="47">
        <v>165</v>
      </c>
      <c r="B177" s="44" t="s">
        <v>949</v>
      </c>
      <c r="C177" s="95" t="s">
        <v>951</v>
      </c>
      <c r="D177" s="95"/>
      <c r="E177" s="95"/>
      <c r="F177" s="95"/>
      <c r="G177" s="48">
        <v>9011.8261979999988</v>
      </c>
    </row>
    <row r="178" spans="1:7" x14ac:dyDescent="0.2">
      <c r="A178" s="47">
        <v>166</v>
      </c>
      <c r="B178" s="44" t="s">
        <v>952</v>
      </c>
      <c r="C178" s="95" t="s">
        <v>275</v>
      </c>
      <c r="D178" s="95"/>
      <c r="E178" s="95"/>
      <c r="F178" s="95"/>
      <c r="G178" s="48">
        <v>9011.8261979999988</v>
      </c>
    </row>
    <row r="179" spans="1:7" x14ac:dyDescent="0.2">
      <c r="A179" s="47">
        <v>167</v>
      </c>
      <c r="B179" s="44"/>
      <c r="C179" s="95" t="s">
        <v>276</v>
      </c>
      <c r="D179" s="95"/>
      <c r="E179" s="95"/>
      <c r="F179" s="95"/>
      <c r="G179" s="48">
        <v>14638.518954000003</v>
      </c>
    </row>
    <row r="180" spans="1:7" ht="42" x14ac:dyDescent="0.2">
      <c r="A180" s="47">
        <v>168</v>
      </c>
      <c r="B180" s="44" t="s">
        <v>953</v>
      </c>
      <c r="C180" s="95" t="s">
        <v>277</v>
      </c>
      <c r="D180" s="95"/>
      <c r="E180" s="95"/>
      <c r="F180" s="95"/>
      <c r="G180" s="48">
        <v>21609.364506000002</v>
      </c>
    </row>
    <row r="181" spans="1:7" x14ac:dyDescent="0.2">
      <c r="A181" s="47">
        <v>169</v>
      </c>
      <c r="B181" s="44"/>
      <c r="C181" s="95" t="s">
        <v>278</v>
      </c>
      <c r="D181" s="95"/>
      <c r="E181" s="95"/>
      <c r="F181" s="95"/>
      <c r="G181" s="48">
        <v>2068.2199199999995</v>
      </c>
    </row>
    <row r="182" spans="1:7" x14ac:dyDescent="0.2">
      <c r="A182" s="47">
        <v>170</v>
      </c>
      <c r="B182" s="44" t="s">
        <v>1057</v>
      </c>
      <c r="C182" s="95" t="s">
        <v>279</v>
      </c>
      <c r="D182" s="95"/>
      <c r="E182" s="95"/>
      <c r="F182" s="95"/>
      <c r="G182" s="48">
        <v>9011.8261979999988</v>
      </c>
    </row>
    <row r="183" spans="1:7" x14ac:dyDescent="0.2">
      <c r="A183" s="89" t="s">
        <v>954</v>
      </c>
      <c r="B183" s="89"/>
      <c r="C183" s="89"/>
      <c r="D183" s="89"/>
      <c r="E183" s="89"/>
      <c r="F183" s="89"/>
      <c r="G183" s="48"/>
    </row>
    <row r="184" spans="1:7" ht="42" x14ac:dyDescent="0.2">
      <c r="A184" s="50">
        <v>171</v>
      </c>
      <c r="B184" s="49" t="s">
        <v>955</v>
      </c>
      <c r="C184" s="102" t="s">
        <v>280</v>
      </c>
      <c r="D184" s="102"/>
      <c r="E184" s="102"/>
      <c r="F184" s="102"/>
      <c r="G184" s="48">
        <v>7071.4042680000002</v>
      </c>
    </row>
    <row r="185" spans="1:7" ht="42" x14ac:dyDescent="0.2">
      <c r="A185" s="50">
        <v>172</v>
      </c>
      <c r="B185" s="49" t="s">
        <v>956</v>
      </c>
      <c r="C185" s="102" t="s">
        <v>281</v>
      </c>
      <c r="D185" s="102"/>
      <c r="E185" s="102"/>
      <c r="F185" s="102"/>
      <c r="G185" s="48">
        <v>9329.427576</v>
      </c>
    </row>
    <row r="186" spans="1:7" ht="63" x14ac:dyDescent="0.2">
      <c r="A186" s="50">
        <v>173</v>
      </c>
      <c r="B186" s="49" t="s">
        <v>957</v>
      </c>
      <c r="C186" s="102" t="s">
        <v>958</v>
      </c>
      <c r="D186" s="102"/>
      <c r="E186" s="102"/>
      <c r="F186" s="102"/>
      <c r="G186" s="48">
        <v>1482.5121450000001</v>
      </c>
    </row>
    <row r="187" spans="1:7" x14ac:dyDescent="0.2">
      <c r="A187" s="50">
        <v>174</v>
      </c>
      <c r="B187" s="50" t="s">
        <v>282</v>
      </c>
      <c r="C187" s="102" t="s">
        <v>283</v>
      </c>
      <c r="D187" s="102"/>
      <c r="E187" s="102"/>
      <c r="F187" s="102"/>
      <c r="G187" s="48">
        <v>7676.9433120000003</v>
      </c>
    </row>
    <row r="188" spans="1:7" x14ac:dyDescent="0.2">
      <c r="A188" s="89" t="s">
        <v>959</v>
      </c>
      <c r="B188" s="89"/>
      <c r="C188" s="89"/>
      <c r="D188" s="89"/>
      <c r="E188" s="89"/>
      <c r="F188" s="89"/>
      <c r="G188" s="48"/>
    </row>
    <row r="189" spans="1:7" ht="63" x14ac:dyDescent="0.2">
      <c r="A189" s="47">
        <v>175</v>
      </c>
      <c r="B189" s="47" t="s">
        <v>960</v>
      </c>
      <c r="C189" s="95" t="s">
        <v>284</v>
      </c>
      <c r="D189" s="95"/>
      <c r="E189" s="95"/>
      <c r="F189" s="95"/>
      <c r="G189" s="48">
        <v>6758.2080780000006</v>
      </c>
    </row>
    <row r="190" spans="1:7" ht="63" x14ac:dyDescent="0.2">
      <c r="A190" s="47">
        <v>176</v>
      </c>
      <c r="B190" s="47" t="s">
        <v>960</v>
      </c>
      <c r="C190" s="95" t="s">
        <v>285</v>
      </c>
      <c r="D190" s="95"/>
      <c r="E190" s="95"/>
      <c r="F190" s="95"/>
      <c r="G190" s="48">
        <v>8782.8198059999995</v>
      </c>
    </row>
    <row r="191" spans="1:7" x14ac:dyDescent="0.2">
      <c r="A191" s="89" t="s">
        <v>286</v>
      </c>
      <c r="B191" s="89"/>
      <c r="C191" s="89"/>
      <c r="D191" s="89"/>
      <c r="E191" s="89"/>
      <c r="F191" s="89"/>
      <c r="G191" s="48"/>
    </row>
    <row r="192" spans="1:7" x14ac:dyDescent="0.2">
      <c r="A192" s="47">
        <v>177</v>
      </c>
      <c r="B192" s="47"/>
      <c r="C192" s="95" t="s">
        <v>271</v>
      </c>
      <c r="D192" s="95"/>
      <c r="E192" s="95"/>
      <c r="F192" s="95"/>
      <c r="G192" s="48">
        <v>6720.4539653669726</v>
      </c>
    </row>
    <row r="193" spans="1:7" x14ac:dyDescent="0.2">
      <c r="A193" s="47">
        <v>178</v>
      </c>
      <c r="B193" s="47"/>
      <c r="C193" s="95" t="s">
        <v>269</v>
      </c>
      <c r="D193" s="95"/>
      <c r="E193" s="95"/>
      <c r="F193" s="95"/>
      <c r="G193" s="48">
        <v>2714.4018097018347</v>
      </c>
    </row>
    <row r="194" spans="1:7" x14ac:dyDescent="0.2">
      <c r="A194" s="47">
        <v>179</v>
      </c>
      <c r="B194" s="47"/>
      <c r="C194" s="95" t="s">
        <v>287</v>
      </c>
      <c r="D194" s="95"/>
      <c r="E194" s="95"/>
      <c r="F194" s="95"/>
      <c r="G194" s="48">
        <v>935.21783614678895</v>
      </c>
    </row>
    <row r="195" spans="1:7" x14ac:dyDescent="0.2">
      <c r="A195" s="47">
        <v>180</v>
      </c>
      <c r="B195" s="47"/>
      <c r="C195" s="95" t="s">
        <v>288</v>
      </c>
      <c r="D195" s="95"/>
      <c r="E195" s="95"/>
      <c r="F195" s="95"/>
      <c r="G195" s="48">
        <v>11067.32178</v>
      </c>
    </row>
    <row r="196" spans="1:7" x14ac:dyDescent="0.2">
      <c r="A196" s="47">
        <v>181</v>
      </c>
      <c r="B196" s="47"/>
      <c r="C196" s="95" t="s">
        <v>289</v>
      </c>
      <c r="D196" s="95"/>
      <c r="E196" s="95"/>
      <c r="F196" s="95"/>
      <c r="G196" s="48">
        <v>2546.2110573165146</v>
      </c>
    </row>
    <row r="197" spans="1:7" x14ac:dyDescent="0.2">
      <c r="A197" s="47">
        <v>182</v>
      </c>
      <c r="B197" s="47"/>
      <c r="C197" s="95" t="s">
        <v>290</v>
      </c>
      <c r="D197" s="95"/>
      <c r="E197" s="95"/>
      <c r="F197" s="95"/>
      <c r="G197" s="48">
        <v>2546.2110573165146</v>
      </c>
    </row>
    <row r="198" spans="1:7" x14ac:dyDescent="0.2">
      <c r="A198" s="47">
        <v>183</v>
      </c>
      <c r="B198" s="47"/>
      <c r="C198" s="95" t="s">
        <v>291</v>
      </c>
      <c r="D198" s="95"/>
      <c r="E198" s="95"/>
      <c r="F198" s="95"/>
      <c r="G198" s="48">
        <v>3991.0798663073401</v>
      </c>
    </row>
    <row r="199" spans="1:7" x14ac:dyDescent="0.2">
      <c r="A199" s="47">
        <v>184</v>
      </c>
      <c r="B199" s="47"/>
      <c r="C199" s="95" t="s">
        <v>292</v>
      </c>
      <c r="D199" s="95"/>
      <c r="E199" s="95"/>
      <c r="F199" s="95"/>
      <c r="G199" s="48">
        <v>1813.6795525458715</v>
      </c>
    </row>
    <row r="200" spans="1:7" x14ac:dyDescent="0.2">
      <c r="A200" s="47">
        <v>185</v>
      </c>
      <c r="B200" s="47"/>
      <c r="C200" s="95" t="s">
        <v>293</v>
      </c>
      <c r="D200" s="95"/>
      <c r="E200" s="95"/>
      <c r="F200" s="95"/>
      <c r="G200" s="48">
        <v>3805.5753600000007</v>
      </c>
    </row>
    <row r="201" spans="1:7" x14ac:dyDescent="0.2">
      <c r="A201" s="47">
        <v>186</v>
      </c>
      <c r="B201" s="47"/>
      <c r="C201" s="95" t="s">
        <v>294</v>
      </c>
      <c r="D201" s="95"/>
      <c r="E201" s="95"/>
      <c r="F201" s="95"/>
      <c r="G201" s="48">
        <v>779.27193488532112</v>
      </c>
    </row>
    <row r="202" spans="1:7" x14ac:dyDescent="0.2">
      <c r="A202" s="47">
        <v>187</v>
      </c>
      <c r="B202" s="47"/>
      <c r="C202" s="95" t="s">
        <v>295</v>
      </c>
      <c r="D202" s="95"/>
      <c r="E202" s="95"/>
      <c r="F202" s="95"/>
      <c r="G202" s="48">
        <v>7566.7615673394494</v>
      </c>
    </row>
    <row r="203" spans="1:7" x14ac:dyDescent="0.2">
      <c r="A203" s="47">
        <v>188</v>
      </c>
      <c r="B203" s="47"/>
      <c r="C203" s="95" t="s">
        <v>145</v>
      </c>
      <c r="D203" s="95"/>
      <c r="E203" s="95"/>
      <c r="F203" s="95"/>
      <c r="G203" s="48">
        <v>2714.4018097018352</v>
      </c>
    </row>
    <row r="204" spans="1:7" x14ac:dyDescent="0.2">
      <c r="A204" s="47">
        <v>189</v>
      </c>
      <c r="B204" s="47"/>
      <c r="C204" s="95" t="s">
        <v>296</v>
      </c>
      <c r="D204" s="95"/>
      <c r="E204" s="95"/>
      <c r="F204" s="95"/>
      <c r="G204" s="48">
        <v>1979.3969115137618</v>
      </c>
    </row>
    <row r="205" spans="1:7" x14ac:dyDescent="0.2">
      <c r="A205" s="47">
        <v>190</v>
      </c>
      <c r="B205" s="50"/>
      <c r="C205" s="95" t="s">
        <v>297</v>
      </c>
      <c r="D205" s="95"/>
      <c r="E205" s="95"/>
      <c r="F205" s="95"/>
      <c r="G205" s="48">
        <v>10860.476418784405</v>
      </c>
    </row>
    <row r="206" spans="1:7" x14ac:dyDescent="0.2">
      <c r="A206" s="47">
        <v>191</v>
      </c>
      <c r="B206" s="47"/>
      <c r="C206" s="95" t="s">
        <v>298</v>
      </c>
      <c r="D206" s="95"/>
      <c r="E206" s="95"/>
      <c r="F206" s="95"/>
      <c r="G206" s="48">
        <v>8168.6102741972491</v>
      </c>
    </row>
    <row r="207" spans="1:7" x14ac:dyDescent="0.2">
      <c r="A207" s="47">
        <v>192</v>
      </c>
      <c r="B207" s="47" t="s">
        <v>299</v>
      </c>
      <c r="C207" s="95" t="s">
        <v>300</v>
      </c>
      <c r="D207" s="95"/>
      <c r="E207" s="95"/>
      <c r="F207" s="95"/>
      <c r="G207" s="48">
        <v>4387.2298663073398</v>
      </c>
    </row>
    <row r="208" spans="1:7" x14ac:dyDescent="0.2">
      <c r="A208" s="89" t="s">
        <v>301</v>
      </c>
      <c r="B208" s="89"/>
      <c r="C208" s="89"/>
      <c r="D208" s="89"/>
      <c r="E208" s="89"/>
      <c r="F208" s="89"/>
      <c r="G208" s="48"/>
    </row>
    <row r="209" spans="1:7" x14ac:dyDescent="0.2">
      <c r="A209" s="47">
        <v>193</v>
      </c>
      <c r="B209" s="47"/>
      <c r="C209" s="95" t="s">
        <v>961</v>
      </c>
      <c r="D209" s="95"/>
      <c r="E209" s="95"/>
      <c r="F209" s="95"/>
      <c r="G209" s="48">
        <v>11067.32178</v>
      </c>
    </row>
    <row r="210" spans="1:7" x14ac:dyDescent="0.2">
      <c r="A210" s="47">
        <v>194</v>
      </c>
      <c r="B210" s="47"/>
      <c r="C210" s="95" t="s">
        <v>962</v>
      </c>
      <c r="D210" s="95"/>
      <c r="E210" s="95"/>
      <c r="F210" s="95"/>
      <c r="G210" s="48">
        <v>11067.32178</v>
      </c>
    </row>
    <row r="211" spans="1:7" x14ac:dyDescent="0.2">
      <c r="A211" s="47">
        <v>195</v>
      </c>
      <c r="B211" s="47"/>
      <c r="C211" s="95" t="s">
        <v>963</v>
      </c>
      <c r="D211" s="95"/>
      <c r="E211" s="95"/>
      <c r="F211" s="95"/>
      <c r="G211" s="48">
        <v>11067.32178</v>
      </c>
    </row>
    <row r="212" spans="1:7" x14ac:dyDescent="0.2">
      <c r="A212" s="89" t="s">
        <v>302</v>
      </c>
      <c r="B212" s="89"/>
      <c r="C212" s="89"/>
      <c r="D212" s="89"/>
      <c r="E212" s="89"/>
      <c r="F212" s="89"/>
      <c r="G212" s="48"/>
    </row>
    <row r="213" spans="1:7" x14ac:dyDescent="0.2">
      <c r="A213" s="47">
        <v>196</v>
      </c>
      <c r="B213" s="17"/>
      <c r="C213" s="95" t="s">
        <v>964</v>
      </c>
      <c r="D213" s="95"/>
      <c r="E213" s="95"/>
      <c r="F213" s="95"/>
      <c r="G213" s="48">
        <v>11067.32178</v>
      </c>
    </row>
    <row r="214" spans="1:7" x14ac:dyDescent="0.2">
      <c r="A214" s="47">
        <v>197</v>
      </c>
      <c r="B214" s="17"/>
      <c r="C214" s="95" t="s">
        <v>962</v>
      </c>
      <c r="D214" s="95"/>
      <c r="E214" s="95"/>
      <c r="F214" s="95"/>
      <c r="G214" s="48">
        <v>11067.32178</v>
      </c>
    </row>
    <row r="215" spans="1:7" x14ac:dyDescent="0.2">
      <c r="A215" s="47">
        <v>198</v>
      </c>
      <c r="B215" s="17"/>
      <c r="C215" s="95" t="s">
        <v>963</v>
      </c>
      <c r="D215" s="95"/>
      <c r="E215" s="95"/>
      <c r="F215" s="95"/>
      <c r="G215" s="48">
        <v>11067.32178</v>
      </c>
    </row>
    <row r="216" spans="1:7" x14ac:dyDescent="0.2">
      <c r="A216" s="89" t="s">
        <v>303</v>
      </c>
      <c r="B216" s="89"/>
      <c r="C216" s="89"/>
      <c r="D216" s="89"/>
      <c r="E216" s="89"/>
      <c r="F216" s="89"/>
      <c r="G216" s="48"/>
    </row>
    <row r="217" spans="1:7" x14ac:dyDescent="0.2">
      <c r="A217" s="47">
        <v>199</v>
      </c>
      <c r="B217" s="47"/>
      <c r="C217" s="95" t="s">
        <v>964</v>
      </c>
      <c r="D217" s="95"/>
      <c r="E217" s="95"/>
      <c r="F217" s="95"/>
      <c r="G217" s="48">
        <v>11067.32178</v>
      </c>
    </row>
    <row r="218" spans="1:7" x14ac:dyDescent="0.2">
      <c r="A218" s="47">
        <v>200</v>
      </c>
      <c r="B218" s="47"/>
      <c r="C218" s="95" t="s">
        <v>962</v>
      </c>
      <c r="D218" s="95"/>
      <c r="E218" s="95"/>
      <c r="F218" s="95"/>
      <c r="G218" s="48">
        <v>11067.32178</v>
      </c>
    </row>
    <row r="219" spans="1:7" x14ac:dyDescent="0.2">
      <c r="A219" s="47">
        <v>201</v>
      </c>
      <c r="B219" s="47"/>
      <c r="C219" s="95" t="s">
        <v>963</v>
      </c>
      <c r="D219" s="95"/>
      <c r="E219" s="95"/>
      <c r="F219" s="95"/>
      <c r="G219" s="48">
        <v>11067.32178</v>
      </c>
    </row>
    <row r="220" spans="1:7" x14ac:dyDescent="0.2">
      <c r="A220" s="89" t="s">
        <v>304</v>
      </c>
      <c r="B220" s="89"/>
      <c r="C220" s="89"/>
      <c r="D220" s="89"/>
      <c r="E220" s="89"/>
      <c r="F220" s="89"/>
      <c r="G220" s="48"/>
    </row>
    <row r="221" spans="1:7" x14ac:dyDescent="0.2">
      <c r="A221" s="47">
        <v>202</v>
      </c>
      <c r="B221" s="47"/>
      <c r="C221" s="95" t="s">
        <v>964</v>
      </c>
      <c r="D221" s="95"/>
      <c r="E221" s="95"/>
      <c r="F221" s="95"/>
      <c r="G221" s="48">
        <v>11067.32178</v>
      </c>
    </row>
    <row r="222" spans="1:7" x14ac:dyDescent="0.2">
      <c r="A222" s="47">
        <v>203</v>
      </c>
      <c r="B222" s="47"/>
      <c r="C222" s="95" t="s">
        <v>962</v>
      </c>
      <c r="D222" s="95"/>
      <c r="E222" s="95"/>
      <c r="F222" s="95"/>
      <c r="G222" s="48">
        <v>11067.32178</v>
      </c>
    </row>
    <row r="223" spans="1:7" x14ac:dyDescent="0.2">
      <c r="A223" s="47">
        <v>204</v>
      </c>
      <c r="B223" s="47"/>
      <c r="C223" s="95" t="s">
        <v>963</v>
      </c>
      <c r="D223" s="95"/>
      <c r="E223" s="95"/>
      <c r="F223" s="95"/>
      <c r="G223" s="48">
        <v>11067.32178</v>
      </c>
    </row>
    <row r="224" spans="1:7" x14ac:dyDescent="0.2">
      <c r="A224" s="47">
        <v>205</v>
      </c>
      <c r="B224" s="47"/>
      <c r="C224" s="95" t="s">
        <v>305</v>
      </c>
      <c r="D224" s="95"/>
      <c r="E224" s="95"/>
      <c r="F224" s="95"/>
      <c r="G224" s="48">
        <v>1510.1238000000001</v>
      </c>
    </row>
    <row r="225" spans="1:7" x14ac:dyDescent="0.2">
      <c r="A225" s="89" t="s">
        <v>306</v>
      </c>
      <c r="B225" s="89"/>
      <c r="C225" s="89"/>
      <c r="D225" s="89"/>
      <c r="E225" s="89"/>
      <c r="F225" s="89"/>
      <c r="G225" s="48"/>
    </row>
    <row r="226" spans="1:7" x14ac:dyDescent="0.2">
      <c r="A226" s="47">
        <v>206</v>
      </c>
      <c r="B226" s="47"/>
      <c r="C226" s="95" t="s">
        <v>307</v>
      </c>
      <c r="D226" s="95"/>
      <c r="E226" s="95"/>
      <c r="F226" s="95"/>
      <c r="G226" s="48">
        <v>947.98694999999998</v>
      </c>
    </row>
    <row r="227" spans="1:7" ht="42" x14ac:dyDescent="0.2">
      <c r="A227" s="50">
        <v>207</v>
      </c>
      <c r="B227" s="50" t="s">
        <v>308</v>
      </c>
      <c r="C227" s="95" t="s">
        <v>309</v>
      </c>
      <c r="D227" s="95"/>
      <c r="E227" s="95"/>
      <c r="F227" s="95"/>
      <c r="G227" s="48">
        <v>2320.4882400000001</v>
      </c>
    </row>
    <row r="228" spans="1:7" x14ac:dyDescent="0.2">
      <c r="A228" s="47">
        <v>208</v>
      </c>
      <c r="B228" s="47"/>
      <c r="C228" s="95" t="s">
        <v>310</v>
      </c>
      <c r="D228" s="95"/>
      <c r="E228" s="95"/>
      <c r="F228" s="95"/>
      <c r="G228" s="48">
        <v>947.98694999999998</v>
      </c>
    </row>
    <row r="229" spans="1:7" x14ac:dyDescent="0.2">
      <c r="A229" s="89" t="s">
        <v>311</v>
      </c>
      <c r="B229" s="89"/>
      <c r="C229" s="89"/>
      <c r="D229" s="89"/>
      <c r="E229" s="89"/>
      <c r="F229" s="89"/>
      <c r="G229" s="48"/>
    </row>
    <row r="230" spans="1:7" x14ac:dyDescent="0.2">
      <c r="A230" s="47">
        <v>209</v>
      </c>
      <c r="B230" s="47"/>
      <c r="C230" s="95" t="s">
        <v>965</v>
      </c>
      <c r="D230" s="95"/>
      <c r="E230" s="95"/>
      <c r="F230" s="95"/>
      <c r="G230" s="48">
        <v>1977.0420360000001</v>
      </c>
    </row>
    <row r="231" spans="1:7" x14ac:dyDescent="0.2">
      <c r="A231" s="47">
        <v>210</v>
      </c>
      <c r="B231" s="47"/>
      <c r="C231" s="95" t="s">
        <v>966</v>
      </c>
      <c r="D231" s="95"/>
      <c r="E231" s="95"/>
      <c r="F231" s="95"/>
      <c r="G231" s="48">
        <v>3945.654</v>
      </c>
    </row>
    <row r="232" spans="1:7" x14ac:dyDescent="0.2">
      <c r="A232" s="47">
        <v>211</v>
      </c>
      <c r="B232" s="47"/>
      <c r="C232" s="95" t="s">
        <v>967</v>
      </c>
      <c r="D232" s="95"/>
      <c r="E232" s="95"/>
      <c r="F232" s="95"/>
      <c r="G232" s="48">
        <v>3945.654</v>
      </c>
    </row>
    <row r="233" spans="1:7" x14ac:dyDescent="0.2">
      <c r="A233" s="47">
        <v>212</v>
      </c>
      <c r="B233" s="47"/>
      <c r="C233" s="95" t="s">
        <v>572</v>
      </c>
      <c r="D233" s="95"/>
      <c r="E233" s="95"/>
      <c r="F233" s="95"/>
      <c r="G233" s="48">
        <v>3945.654</v>
      </c>
    </row>
    <row r="234" spans="1:7" x14ac:dyDescent="0.2">
      <c r="A234" s="47">
        <v>213</v>
      </c>
      <c r="B234" s="47"/>
      <c r="C234" s="95" t="s">
        <v>249</v>
      </c>
      <c r="D234" s="95"/>
      <c r="E234" s="95"/>
      <c r="F234" s="95"/>
      <c r="G234" s="48">
        <v>8768.859480000001</v>
      </c>
    </row>
    <row r="235" spans="1:7" x14ac:dyDescent="0.2">
      <c r="A235" s="47">
        <v>214</v>
      </c>
      <c r="B235" s="47"/>
      <c r="C235" s="95" t="s">
        <v>968</v>
      </c>
      <c r="D235" s="95"/>
      <c r="E235" s="95"/>
      <c r="F235" s="95"/>
      <c r="G235" s="48">
        <v>1642.7865120000001</v>
      </c>
    </row>
    <row r="236" spans="1:7" x14ac:dyDescent="0.2">
      <c r="A236" s="47">
        <v>215</v>
      </c>
      <c r="B236" s="17"/>
      <c r="C236" s="95" t="s">
        <v>312</v>
      </c>
      <c r="D236" s="95"/>
      <c r="E236" s="95"/>
      <c r="F236" s="95"/>
      <c r="G236" s="48">
        <v>5412.9935999999998</v>
      </c>
    </row>
    <row r="237" spans="1:7" x14ac:dyDescent="0.2">
      <c r="A237" s="47">
        <v>216</v>
      </c>
      <c r="B237" s="17"/>
      <c r="C237" s="95" t="s">
        <v>313</v>
      </c>
      <c r="D237" s="95"/>
      <c r="E237" s="95"/>
      <c r="F237" s="95"/>
      <c r="G237" s="48">
        <v>1547.3619000000001</v>
      </c>
    </row>
    <row r="238" spans="1:7" x14ac:dyDescent="0.2">
      <c r="A238" s="47">
        <v>217</v>
      </c>
      <c r="B238" s="17"/>
      <c r="C238" s="95" t="s">
        <v>314</v>
      </c>
      <c r="D238" s="95"/>
      <c r="E238" s="95"/>
      <c r="F238" s="95"/>
      <c r="G238" s="48">
        <v>6096.9386519999998</v>
      </c>
    </row>
    <row r="239" spans="1:7" x14ac:dyDescent="0.2">
      <c r="A239" s="47">
        <v>218</v>
      </c>
      <c r="B239" s="47"/>
      <c r="C239" s="95" t="s">
        <v>315</v>
      </c>
      <c r="D239" s="95"/>
      <c r="E239" s="95"/>
      <c r="F239" s="95"/>
      <c r="G239" s="48">
        <v>1603.6152</v>
      </c>
    </row>
    <row r="240" spans="1:7" x14ac:dyDescent="0.2">
      <c r="A240" s="47">
        <v>219</v>
      </c>
      <c r="B240" s="47"/>
      <c r="C240" s="95" t="s">
        <v>316</v>
      </c>
      <c r="D240" s="95"/>
      <c r="E240" s="95"/>
      <c r="F240" s="95"/>
      <c r="G240" s="48">
        <v>1370.140236</v>
      </c>
    </row>
    <row r="241" spans="1:7" x14ac:dyDescent="0.2">
      <c r="A241" s="47">
        <v>220</v>
      </c>
      <c r="B241" s="47"/>
      <c r="C241" s="95" t="s">
        <v>243</v>
      </c>
      <c r="D241" s="95"/>
      <c r="E241" s="95"/>
      <c r="F241" s="95"/>
      <c r="G241" s="48">
        <v>1977.0420359999998</v>
      </c>
    </row>
    <row r="242" spans="1:7" x14ac:dyDescent="0.2">
      <c r="A242" s="47">
        <v>221</v>
      </c>
      <c r="B242" s="47"/>
      <c r="C242" s="95" t="s">
        <v>1058</v>
      </c>
      <c r="D242" s="95"/>
      <c r="E242" s="95"/>
      <c r="F242" s="95"/>
      <c r="G242" s="48">
        <v>1464.1704</v>
      </c>
    </row>
    <row r="243" spans="1:7" x14ac:dyDescent="0.2">
      <c r="A243" s="47">
        <v>222</v>
      </c>
      <c r="B243" s="47"/>
      <c r="C243" s="95" t="s">
        <v>969</v>
      </c>
      <c r="D243" s="95"/>
      <c r="E243" s="95"/>
      <c r="F243" s="95"/>
      <c r="G243" s="48">
        <v>11506.633846153847</v>
      </c>
    </row>
    <row r="244" spans="1:7" x14ac:dyDescent="0.2">
      <c r="A244" s="47">
        <v>223</v>
      </c>
      <c r="B244" s="47"/>
      <c r="C244" s="95" t="s">
        <v>970</v>
      </c>
      <c r="D244" s="95"/>
      <c r="E244" s="95"/>
      <c r="F244" s="95"/>
      <c r="G244" s="48">
        <v>47944.307692307695</v>
      </c>
    </row>
    <row r="245" spans="1:7" x14ac:dyDescent="0.2">
      <c r="A245" s="47">
        <v>224</v>
      </c>
      <c r="B245" s="47"/>
      <c r="C245" s="95" t="s">
        <v>317</v>
      </c>
      <c r="D245" s="95"/>
      <c r="E245" s="95"/>
      <c r="F245" s="95"/>
      <c r="G245" s="48">
        <v>297274.22422846203</v>
      </c>
    </row>
    <row r="246" spans="1:7" x14ac:dyDescent="0.2">
      <c r="A246" s="47">
        <v>225</v>
      </c>
      <c r="B246" s="47"/>
      <c r="C246" s="95" t="s">
        <v>318</v>
      </c>
      <c r="D246" s="95"/>
      <c r="E246" s="95"/>
      <c r="F246" s="95"/>
      <c r="G246" s="48">
        <v>743187.85672786203</v>
      </c>
    </row>
    <row r="247" spans="1:7" x14ac:dyDescent="0.2">
      <c r="A247" s="47">
        <v>226</v>
      </c>
      <c r="B247" s="47"/>
      <c r="C247" s="95" t="s">
        <v>319</v>
      </c>
      <c r="D247" s="95"/>
      <c r="E247" s="95"/>
      <c r="F247" s="95"/>
      <c r="G247" s="48">
        <v>74326.592605589991</v>
      </c>
    </row>
    <row r="248" spans="1:7" x14ac:dyDescent="0.2">
      <c r="A248" s="47">
        <v>227</v>
      </c>
      <c r="B248" s="47"/>
      <c r="C248" s="95" t="s">
        <v>320</v>
      </c>
      <c r="D248" s="95"/>
      <c r="E248" s="95"/>
      <c r="F248" s="95"/>
      <c r="G248" s="48">
        <v>88696.969230769231</v>
      </c>
    </row>
    <row r="249" spans="1:7" x14ac:dyDescent="0.2">
      <c r="A249" s="47">
        <v>228</v>
      </c>
      <c r="B249" s="47"/>
      <c r="C249" s="95" t="s">
        <v>321</v>
      </c>
      <c r="D249" s="95"/>
      <c r="E249" s="95"/>
      <c r="F249" s="95"/>
      <c r="G249" s="48">
        <v>4674.57</v>
      </c>
    </row>
    <row r="250" spans="1:7" x14ac:dyDescent="0.2">
      <c r="A250" s="47">
        <v>229</v>
      </c>
      <c r="B250" s="47"/>
      <c r="C250" s="95" t="s">
        <v>322</v>
      </c>
      <c r="D250" s="95"/>
      <c r="E250" s="95"/>
      <c r="F250" s="95"/>
      <c r="G250" s="48">
        <v>4207.1130000000003</v>
      </c>
    </row>
    <row r="251" spans="1:7" x14ac:dyDescent="0.2">
      <c r="A251" s="47">
        <v>230</v>
      </c>
      <c r="B251" s="47"/>
      <c r="C251" s="95" t="s">
        <v>323</v>
      </c>
      <c r="D251" s="95"/>
      <c r="E251" s="95"/>
      <c r="F251" s="95"/>
      <c r="G251" s="48">
        <v>2804.7420000000002</v>
      </c>
    </row>
    <row r="252" spans="1:7" x14ac:dyDescent="0.2">
      <c r="A252" s="47">
        <v>231</v>
      </c>
      <c r="B252" s="47"/>
      <c r="C252" s="95" t="s">
        <v>324</v>
      </c>
      <c r="D252" s="95"/>
      <c r="E252" s="95"/>
      <c r="F252" s="95"/>
      <c r="G252" s="48">
        <v>7100.4230477999999</v>
      </c>
    </row>
    <row r="253" spans="1:7" x14ac:dyDescent="0.2">
      <c r="A253" s="47">
        <v>232</v>
      </c>
      <c r="B253" s="13"/>
      <c r="C253" s="95" t="s">
        <v>325</v>
      </c>
      <c r="D253" s="95"/>
      <c r="E253" s="95"/>
      <c r="F253" s="95"/>
      <c r="G253" s="48">
        <v>2193.3082439999998</v>
      </c>
    </row>
    <row r="254" spans="1:7" x14ac:dyDescent="0.2">
      <c r="A254" s="47">
        <v>233</v>
      </c>
      <c r="B254" s="13"/>
      <c r="C254" s="95" t="s">
        <v>971</v>
      </c>
      <c r="D254" s="95" t="s">
        <v>971</v>
      </c>
      <c r="E254" s="95" t="s">
        <v>971</v>
      </c>
      <c r="F254" s="95" t="s">
        <v>971</v>
      </c>
      <c r="G254" s="48">
        <v>6232.76</v>
      </c>
    </row>
    <row r="255" spans="1:7" x14ac:dyDescent="0.2">
      <c r="A255" s="47">
        <v>234</v>
      </c>
      <c r="B255" s="13"/>
      <c r="C255" s="95" t="s">
        <v>972</v>
      </c>
      <c r="D255" s="95" t="s">
        <v>972</v>
      </c>
      <c r="E255" s="95" t="s">
        <v>972</v>
      </c>
      <c r="F255" s="95" t="s">
        <v>972</v>
      </c>
      <c r="G255" s="48">
        <v>2103.5565000000001</v>
      </c>
    </row>
    <row r="256" spans="1:7" x14ac:dyDescent="0.2">
      <c r="A256" s="47">
        <v>235</v>
      </c>
      <c r="B256" s="13"/>
      <c r="C256" s="95" t="s">
        <v>973</v>
      </c>
      <c r="D256" s="95" t="s">
        <v>973</v>
      </c>
      <c r="E256" s="95" t="s">
        <v>973</v>
      </c>
      <c r="F256" s="95" t="s">
        <v>973</v>
      </c>
      <c r="G256" s="48">
        <v>5273.8738461538469</v>
      </c>
    </row>
    <row r="257" spans="1:7" x14ac:dyDescent="0.2">
      <c r="A257" s="47">
        <v>236</v>
      </c>
      <c r="B257" s="13"/>
      <c r="C257" s="95" t="s">
        <v>974</v>
      </c>
      <c r="D257" s="95" t="s">
        <v>974</v>
      </c>
      <c r="E257" s="95" t="s">
        <v>974</v>
      </c>
      <c r="F257" s="95" t="s">
        <v>974</v>
      </c>
      <c r="G257" s="48">
        <v>5993.0384615384619</v>
      </c>
    </row>
    <row r="258" spans="1:7" x14ac:dyDescent="0.2">
      <c r="A258" s="47">
        <v>237</v>
      </c>
      <c r="B258" s="13"/>
      <c r="C258" s="103" t="s">
        <v>975</v>
      </c>
      <c r="D258" s="103"/>
      <c r="E258" s="103"/>
      <c r="F258" s="103"/>
      <c r="G258" s="48">
        <v>5710.1670461538461</v>
      </c>
    </row>
    <row r="259" spans="1:7" x14ac:dyDescent="0.2">
      <c r="A259" s="47">
        <v>238</v>
      </c>
      <c r="B259" s="13"/>
      <c r="C259" s="103" t="s">
        <v>976</v>
      </c>
      <c r="D259" s="103"/>
      <c r="E259" s="103"/>
      <c r="F259" s="103"/>
      <c r="G259" s="48">
        <v>6328.6486153846154</v>
      </c>
    </row>
    <row r="260" spans="1:7" x14ac:dyDescent="0.2">
      <c r="A260" s="47">
        <v>239</v>
      </c>
      <c r="B260" s="13"/>
      <c r="C260" s="95" t="s">
        <v>977</v>
      </c>
      <c r="D260" s="95"/>
      <c r="E260" s="95"/>
      <c r="F260" s="95"/>
      <c r="G260" s="48">
        <v>3184.3170839999998</v>
      </c>
    </row>
    <row r="261" spans="1:7" x14ac:dyDescent="0.2">
      <c r="A261" s="89"/>
      <c r="B261" s="89" t="s">
        <v>326</v>
      </c>
      <c r="C261" s="89"/>
      <c r="D261" s="89"/>
      <c r="E261" s="89"/>
      <c r="F261" s="89"/>
      <c r="G261" s="48"/>
    </row>
    <row r="262" spans="1:7" x14ac:dyDescent="0.2">
      <c r="A262" s="89"/>
      <c r="B262" s="89"/>
      <c r="C262" s="89"/>
      <c r="D262" s="89"/>
      <c r="E262" s="89"/>
      <c r="F262" s="89"/>
      <c r="G262" s="48"/>
    </row>
    <row r="263" spans="1:7" ht="42" x14ac:dyDescent="0.2">
      <c r="A263" s="43"/>
      <c r="B263" s="43" t="s">
        <v>327</v>
      </c>
      <c r="C263" s="89" t="s">
        <v>328</v>
      </c>
      <c r="D263" s="89"/>
      <c r="E263" s="89"/>
      <c r="F263" s="89"/>
      <c r="G263" s="48"/>
    </row>
    <row r="264" spans="1:7" x14ac:dyDescent="0.2">
      <c r="A264" s="26">
        <v>240</v>
      </c>
      <c r="B264" s="47" t="s">
        <v>329</v>
      </c>
      <c r="C264" s="102" t="s">
        <v>330</v>
      </c>
      <c r="D264" s="102"/>
      <c r="E264" s="102"/>
      <c r="F264" s="102"/>
      <c r="G264" s="48">
        <v>6091.8472356648181</v>
      </c>
    </row>
    <row r="265" spans="1:7" ht="42" x14ac:dyDescent="0.2">
      <c r="A265" s="26">
        <v>241</v>
      </c>
      <c r="B265" s="47" t="s">
        <v>331</v>
      </c>
      <c r="C265" s="102" t="s">
        <v>332</v>
      </c>
      <c r="D265" s="102"/>
      <c r="E265" s="102"/>
      <c r="F265" s="102"/>
      <c r="G265" s="48">
        <v>6370.7368356648185</v>
      </c>
    </row>
    <row r="266" spans="1:7" ht="42" x14ac:dyDescent="0.2">
      <c r="A266" s="26">
        <v>242</v>
      </c>
      <c r="B266" s="47" t="s">
        <v>333</v>
      </c>
      <c r="C266" s="102" t="s">
        <v>334</v>
      </c>
      <c r="D266" s="102" t="s">
        <v>335</v>
      </c>
      <c r="E266" s="102"/>
      <c r="F266" s="102"/>
      <c r="G266" s="48">
        <v>4645.9789656648172</v>
      </c>
    </row>
    <row r="267" spans="1:7" x14ac:dyDescent="0.2">
      <c r="A267" s="26">
        <v>243</v>
      </c>
      <c r="B267" s="47" t="s">
        <v>336</v>
      </c>
      <c r="C267" s="102" t="s">
        <v>337</v>
      </c>
      <c r="D267" s="102"/>
      <c r="E267" s="102"/>
      <c r="F267" s="102"/>
      <c r="G267" s="48">
        <v>4384.0842006648172</v>
      </c>
    </row>
    <row r="268" spans="1:7" x14ac:dyDescent="0.2">
      <c r="A268" s="26">
        <v>244</v>
      </c>
      <c r="B268" s="47" t="s">
        <v>338</v>
      </c>
      <c r="C268" s="102" t="s">
        <v>339</v>
      </c>
      <c r="D268" s="102"/>
      <c r="E268" s="102"/>
      <c r="F268" s="102"/>
      <c r="G268" s="48">
        <v>3984.4876956648177</v>
      </c>
    </row>
    <row r="269" spans="1:7" x14ac:dyDescent="0.2">
      <c r="A269" s="26">
        <v>245</v>
      </c>
      <c r="B269" s="47" t="s">
        <v>340</v>
      </c>
      <c r="C269" s="102" t="s">
        <v>341</v>
      </c>
      <c r="D269" s="102"/>
      <c r="E269" s="102"/>
      <c r="F269" s="102"/>
      <c r="G269" s="48">
        <v>4158.7936956648173</v>
      </c>
    </row>
    <row r="270" spans="1:7" x14ac:dyDescent="0.2">
      <c r="A270" s="26">
        <v>246</v>
      </c>
      <c r="B270" s="47" t="s">
        <v>342</v>
      </c>
      <c r="C270" s="102" t="s">
        <v>343</v>
      </c>
      <c r="D270" s="102"/>
      <c r="E270" s="102"/>
      <c r="F270" s="102"/>
      <c r="G270" s="48">
        <v>4254.6619956648174</v>
      </c>
    </row>
    <row r="271" spans="1:7" x14ac:dyDescent="0.2">
      <c r="A271" s="26">
        <v>247</v>
      </c>
      <c r="B271" s="47" t="s">
        <v>344</v>
      </c>
      <c r="C271" s="102" t="s">
        <v>345</v>
      </c>
      <c r="D271" s="102"/>
      <c r="E271" s="102"/>
      <c r="F271" s="102"/>
      <c r="G271" s="48">
        <v>3635.8756956648176</v>
      </c>
    </row>
    <row r="272" spans="1:7" ht="42" x14ac:dyDescent="0.2">
      <c r="A272" s="26">
        <v>248</v>
      </c>
      <c r="B272" s="47" t="s">
        <v>346</v>
      </c>
      <c r="C272" s="102" t="s">
        <v>347</v>
      </c>
      <c r="D272" s="102"/>
      <c r="E272" s="102"/>
      <c r="F272" s="102"/>
      <c r="G272" s="48">
        <v>3635.8756956648176</v>
      </c>
    </row>
    <row r="273" spans="1:7" x14ac:dyDescent="0.2">
      <c r="A273" s="26">
        <v>249</v>
      </c>
      <c r="B273" s="47" t="s">
        <v>348</v>
      </c>
      <c r="C273" s="102" t="s">
        <v>349</v>
      </c>
      <c r="D273" s="102"/>
      <c r="E273" s="102"/>
      <c r="F273" s="102"/>
      <c r="G273" s="48">
        <v>4158.7936956648173</v>
      </c>
    </row>
    <row r="274" spans="1:7" x14ac:dyDescent="0.2">
      <c r="A274" s="26">
        <v>250</v>
      </c>
      <c r="B274" s="47" t="s">
        <v>350</v>
      </c>
      <c r="C274" s="102" t="s">
        <v>351</v>
      </c>
      <c r="D274" s="102"/>
      <c r="E274" s="102"/>
      <c r="F274" s="102"/>
      <c r="G274" s="48">
        <v>3723.0286956648174</v>
      </c>
    </row>
    <row r="275" spans="1:7" x14ac:dyDescent="0.2">
      <c r="A275" s="26">
        <v>251</v>
      </c>
      <c r="B275" s="47" t="s">
        <v>352</v>
      </c>
      <c r="C275" s="102" t="s">
        <v>353</v>
      </c>
      <c r="D275" s="102"/>
      <c r="E275" s="102"/>
      <c r="F275" s="102"/>
      <c r="G275" s="48">
        <v>6074.4166356648184</v>
      </c>
    </row>
    <row r="276" spans="1:7" x14ac:dyDescent="0.2">
      <c r="A276" s="26">
        <v>252</v>
      </c>
      <c r="B276" s="47" t="s">
        <v>354</v>
      </c>
      <c r="C276" s="102" t="s">
        <v>355</v>
      </c>
      <c r="D276" s="102"/>
      <c r="E276" s="102"/>
      <c r="F276" s="102"/>
      <c r="G276" s="48">
        <v>6773.3836956648174</v>
      </c>
    </row>
    <row r="277" spans="1:7" x14ac:dyDescent="0.2">
      <c r="A277" s="26">
        <v>253</v>
      </c>
      <c r="B277" s="47" t="s">
        <v>356</v>
      </c>
      <c r="C277" s="102" t="s">
        <v>357</v>
      </c>
      <c r="D277" s="102"/>
      <c r="E277" s="102"/>
      <c r="F277" s="102"/>
      <c r="G277" s="48">
        <v>6074.4166356648184</v>
      </c>
    </row>
    <row r="278" spans="1:7" x14ac:dyDescent="0.2">
      <c r="A278" s="26">
        <v>254</v>
      </c>
      <c r="B278" s="47" t="s">
        <v>358</v>
      </c>
      <c r="C278" s="102" t="s">
        <v>359</v>
      </c>
      <c r="D278" s="102"/>
      <c r="E278" s="102"/>
      <c r="F278" s="102"/>
      <c r="G278" s="48">
        <v>5900.1106356648188</v>
      </c>
    </row>
    <row r="279" spans="1:7" x14ac:dyDescent="0.2">
      <c r="A279" s="26">
        <v>255</v>
      </c>
      <c r="B279" s="47" t="s">
        <v>360</v>
      </c>
      <c r="C279" s="102" t="s">
        <v>361</v>
      </c>
      <c r="D279" s="102"/>
      <c r="E279" s="102"/>
      <c r="F279" s="102"/>
      <c r="G279" s="48">
        <v>7256.5944402528175</v>
      </c>
    </row>
    <row r="280" spans="1:7" ht="42" x14ac:dyDescent="0.2">
      <c r="A280" s="26">
        <v>256</v>
      </c>
      <c r="B280" s="47" t="s">
        <v>362</v>
      </c>
      <c r="C280" s="102" t="s">
        <v>363</v>
      </c>
      <c r="D280" s="102"/>
      <c r="E280" s="102"/>
      <c r="F280" s="102"/>
      <c r="G280" s="48">
        <v>6370.7368356648185</v>
      </c>
    </row>
    <row r="281" spans="1:7" x14ac:dyDescent="0.2">
      <c r="A281" s="26">
        <v>257</v>
      </c>
      <c r="B281" s="95" t="s">
        <v>978</v>
      </c>
      <c r="C281" s="95"/>
      <c r="D281" s="95"/>
      <c r="E281" s="95"/>
      <c r="F281" s="95"/>
      <c r="G281" s="48">
        <v>6370.7368356648185</v>
      </c>
    </row>
    <row r="282" spans="1:7" x14ac:dyDescent="0.2">
      <c r="A282" s="26">
        <v>258</v>
      </c>
      <c r="B282" s="47" t="s">
        <v>364</v>
      </c>
      <c r="C282" s="102" t="s">
        <v>365</v>
      </c>
      <c r="D282" s="102"/>
      <c r="E282" s="102"/>
      <c r="F282" s="102"/>
      <c r="G282" s="48">
        <v>4384.0842006648172</v>
      </c>
    </row>
    <row r="283" spans="1:7" ht="63" x14ac:dyDescent="0.2">
      <c r="A283" s="26">
        <v>259</v>
      </c>
      <c r="B283" s="47" t="s">
        <v>366</v>
      </c>
      <c r="C283" s="102" t="s">
        <v>367</v>
      </c>
      <c r="D283" s="102"/>
      <c r="E283" s="102"/>
      <c r="F283" s="102"/>
      <c r="G283" s="48">
        <v>4471.6729656648176</v>
      </c>
    </row>
    <row r="284" spans="1:7" x14ac:dyDescent="0.2">
      <c r="A284" s="26">
        <v>260</v>
      </c>
      <c r="B284" s="102" t="s">
        <v>368</v>
      </c>
      <c r="C284" s="102"/>
      <c r="D284" s="102"/>
      <c r="E284" s="102"/>
      <c r="F284" s="102"/>
      <c r="G284" s="48">
        <v>2502.8866956648171</v>
      </c>
    </row>
    <row r="285" spans="1:7" x14ac:dyDescent="0.2">
      <c r="A285" s="26">
        <v>261</v>
      </c>
      <c r="B285" s="102" t="s">
        <v>369</v>
      </c>
      <c r="C285" s="102"/>
      <c r="D285" s="102"/>
      <c r="E285" s="102"/>
      <c r="F285" s="102"/>
      <c r="G285" s="48">
        <v>2502.8866956648171</v>
      </c>
    </row>
    <row r="286" spans="1:7" x14ac:dyDescent="0.2">
      <c r="A286" s="26">
        <v>262</v>
      </c>
      <c r="B286" s="102" t="s">
        <v>370</v>
      </c>
      <c r="C286" s="102"/>
      <c r="D286" s="102"/>
      <c r="E286" s="102"/>
      <c r="F286" s="102"/>
      <c r="G286" s="48">
        <v>20731.95564</v>
      </c>
    </row>
    <row r="287" spans="1:7" x14ac:dyDescent="0.2">
      <c r="A287" s="26">
        <v>263</v>
      </c>
      <c r="B287" s="44" t="s">
        <v>371</v>
      </c>
      <c r="C287" s="102" t="s">
        <v>372</v>
      </c>
      <c r="D287" s="102"/>
      <c r="E287" s="102"/>
      <c r="F287" s="102"/>
      <c r="G287" s="48">
        <v>4185.2609120615434</v>
      </c>
    </row>
    <row r="288" spans="1:7" ht="168" x14ac:dyDescent="0.2">
      <c r="A288" s="26">
        <v>264</v>
      </c>
      <c r="B288" s="47" t="s">
        <v>373</v>
      </c>
      <c r="C288" s="104" t="s">
        <v>374</v>
      </c>
      <c r="D288" s="104"/>
      <c r="E288" s="104"/>
      <c r="F288" s="104"/>
      <c r="G288" s="48">
        <v>7326.7538192927814</v>
      </c>
    </row>
    <row r="289" spans="1:7" x14ac:dyDescent="0.2">
      <c r="A289" s="26">
        <v>265</v>
      </c>
      <c r="B289" s="99" t="s">
        <v>375</v>
      </c>
      <c r="C289" s="99"/>
      <c r="D289" s="99"/>
      <c r="E289" s="99"/>
      <c r="F289" s="99"/>
      <c r="G289" s="48">
        <v>19947.57864</v>
      </c>
    </row>
    <row r="290" spans="1:7" x14ac:dyDescent="0.2">
      <c r="A290" s="26">
        <v>266</v>
      </c>
      <c r="B290" s="95" t="s">
        <v>376</v>
      </c>
      <c r="C290" s="95"/>
      <c r="D290" s="95"/>
      <c r="E290" s="95"/>
      <c r="F290" s="95"/>
      <c r="G290" s="48">
        <v>6853.9475802528168</v>
      </c>
    </row>
    <row r="291" spans="1:7" x14ac:dyDescent="0.2">
      <c r="A291" s="26">
        <v>267</v>
      </c>
      <c r="B291" s="95" t="s">
        <v>377</v>
      </c>
      <c r="C291" s="95"/>
      <c r="D291" s="95"/>
      <c r="E291" s="95"/>
      <c r="F291" s="95"/>
      <c r="G291" s="48">
        <v>6853.9475802528168</v>
      </c>
    </row>
    <row r="292" spans="1:7" x14ac:dyDescent="0.2">
      <c r="A292" s="26">
        <v>268</v>
      </c>
      <c r="B292" s="95" t="s">
        <v>378</v>
      </c>
      <c r="C292" s="95"/>
      <c r="D292" s="95"/>
      <c r="E292" s="95"/>
      <c r="F292" s="95"/>
      <c r="G292" s="48">
        <v>7422.1851402528173</v>
      </c>
    </row>
    <row r="293" spans="1:7" x14ac:dyDescent="0.2">
      <c r="A293" s="26">
        <v>269</v>
      </c>
      <c r="B293" s="95" t="s">
        <v>379</v>
      </c>
      <c r="C293" s="95"/>
      <c r="D293" s="95"/>
      <c r="E293" s="95"/>
      <c r="F293" s="95"/>
      <c r="G293" s="48">
        <v>7422.1851402528173</v>
      </c>
    </row>
    <row r="294" spans="1:7" ht="42" x14ac:dyDescent="0.2">
      <c r="A294" s="26">
        <v>270</v>
      </c>
      <c r="B294" s="47" t="s">
        <v>380</v>
      </c>
      <c r="C294" s="95" t="s">
        <v>381</v>
      </c>
      <c r="D294" s="95"/>
      <c r="E294" s="95"/>
      <c r="F294" s="95"/>
      <c r="G294" s="48">
        <v>6370.7368356648185</v>
      </c>
    </row>
    <row r="295" spans="1:7" ht="42" x14ac:dyDescent="0.2">
      <c r="A295" s="26">
        <v>271</v>
      </c>
      <c r="B295" s="47" t="s">
        <v>382</v>
      </c>
      <c r="C295" s="95" t="s">
        <v>383</v>
      </c>
      <c r="D295" s="95"/>
      <c r="E295" s="95"/>
      <c r="F295" s="95"/>
      <c r="G295" s="48">
        <v>7422.1851402528173</v>
      </c>
    </row>
    <row r="296" spans="1:7" ht="42" x14ac:dyDescent="0.2">
      <c r="A296" s="26">
        <v>272</v>
      </c>
      <c r="B296" s="47" t="s">
        <v>384</v>
      </c>
      <c r="C296" s="95" t="s">
        <v>384</v>
      </c>
      <c r="D296" s="95"/>
      <c r="E296" s="95"/>
      <c r="F296" s="95"/>
      <c r="G296" s="48">
        <v>2668.4773956648173</v>
      </c>
    </row>
    <row r="297" spans="1:7" ht="42" x14ac:dyDescent="0.2">
      <c r="A297" s="26">
        <v>273</v>
      </c>
      <c r="B297" s="47" t="s">
        <v>385</v>
      </c>
      <c r="C297" s="95" t="s">
        <v>386</v>
      </c>
      <c r="D297" s="95"/>
      <c r="E297" s="95"/>
      <c r="F297" s="95"/>
      <c r="G297" s="48">
        <v>3234.9718956648171</v>
      </c>
    </row>
    <row r="298" spans="1:7" ht="42" x14ac:dyDescent="0.2">
      <c r="A298" s="26">
        <v>274</v>
      </c>
      <c r="B298" s="47" t="s">
        <v>387</v>
      </c>
      <c r="C298" s="95" t="s">
        <v>388</v>
      </c>
      <c r="D298" s="95"/>
      <c r="E298" s="95"/>
      <c r="F298" s="95"/>
      <c r="G298" s="48">
        <v>2668.4773956648173</v>
      </c>
    </row>
    <row r="299" spans="1:7" ht="42" x14ac:dyDescent="0.2">
      <c r="A299" s="26">
        <v>275</v>
      </c>
      <c r="B299" s="47" t="s">
        <v>389</v>
      </c>
      <c r="C299" s="95" t="s">
        <v>390</v>
      </c>
      <c r="D299" s="95"/>
      <c r="E299" s="95"/>
      <c r="F299" s="95"/>
      <c r="G299" s="48">
        <v>3234.9718956648171</v>
      </c>
    </row>
    <row r="300" spans="1:7" x14ac:dyDescent="0.2">
      <c r="A300" s="26">
        <v>276</v>
      </c>
      <c r="B300" s="95" t="s">
        <v>391</v>
      </c>
      <c r="C300" s="95"/>
      <c r="D300" s="95"/>
      <c r="E300" s="95"/>
      <c r="F300" s="95"/>
      <c r="G300" s="48">
        <v>6418.1825802528183</v>
      </c>
    </row>
    <row r="301" spans="1:7" x14ac:dyDescent="0.2">
      <c r="A301" s="26">
        <v>277</v>
      </c>
      <c r="B301" s="95" t="s">
        <v>392</v>
      </c>
      <c r="C301" s="95"/>
      <c r="D301" s="95"/>
      <c r="E301" s="95"/>
      <c r="F301" s="95"/>
      <c r="G301" s="48">
        <v>3888.6193956648176</v>
      </c>
    </row>
    <row r="302" spans="1:7" x14ac:dyDescent="0.2">
      <c r="A302" s="26">
        <v>278</v>
      </c>
      <c r="B302" s="95" t="s">
        <v>393</v>
      </c>
      <c r="C302" s="95"/>
      <c r="D302" s="95"/>
      <c r="E302" s="95"/>
      <c r="F302" s="95"/>
      <c r="G302" s="48">
        <v>4062.9253956648176</v>
      </c>
    </row>
    <row r="303" spans="1:7" x14ac:dyDescent="0.2">
      <c r="A303" s="26">
        <v>279</v>
      </c>
      <c r="B303" s="95" t="s">
        <v>394</v>
      </c>
      <c r="C303" s="95"/>
      <c r="D303" s="95"/>
      <c r="E303" s="95"/>
      <c r="F303" s="95"/>
      <c r="G303" s="48">
        <v>4062.9253956648176</v>
      </c>
    </row>
    <row r="304" spans="1:7" x14ac:dyDescent="0.2">
      <c r="A304" s="26">
        <v>280</v>
      </c>
      <c r="B304" s="95" t="s">
        <v>395</v>
      </c>
      <c r="C304" s="95"/>
      <c r="D304" s="95"/>
      <c r="E304" s="95"/>
      <c r="F304" s="95"/>
      <c r="G304" s="48">
        <v>8333.2825720199999</v>
      </c>
    </row>
    <row r="305" spans="1:7" x14ac:dyDescent="0.2">
      <c r="A305" s="26">
        <v>281</v>
      </c>
      <c r="B305" s="13" t="s">
        <v>396</v>
      </c>
      <c r="C305" s="95" t="s">
        <v>397</v>
      </c>
      <c r="D305" s="95"/>
      <c r="E305" s="95"/>
      <c r="F305" s="95"/>
      <c r="G305" s="48">
        <v>4407.9628791585919</v>
      </c>
    </row>
    <row r="306" spans="1:7" x14ac:dyDescent="0.2">
      <c r="A306" s="26">
        <v>282</v>
      </c>
      <c r="B306" s="13" t="s">
        <v>398</v>
      </c>
      <c r="C306" s="95" t="s">
        <v>399</v>
      </c>
      <c r="D306" s="95"/>
      <c r="E306" s="95"/>
      <c r="F306" s="95"/>
      <c r="G306" s="48">
        <v>1317.64069494</v>
      </c>
    </row>
    <row r="307" spans="1:7" x14ac:dyDescent="0.2">
      <c r="A307" s="26">
        <v>283</v>
      </c>
      <c r="B307" s="13" t="s">
        <v>400</v>
      </c>
      <c r="C307" s="105" t="s">
        <v>401</v>
      </c>
      <c r="D307" s="105"/>
      <c r="E307" s="105"/>
      <c r="F307" s="105"/>
      <c r="G307" s="48">
        <v>1547.3619000000001</v>
      </c>
    </row>
    <row r="308" spans="1:7" x14ac:dyDescent="0.2">
      <c r="A308" s="26">
        <v>284</v>
      </c>
      <c r="B308" s="16"/>
      <c r="C308" s="95" t="s">
        <v>402</v>
      </c>
      <c r="D308" s="95"/>
      <c r="E308" s="95"/>
      <c r="F308" s="95"/>
      <c r="G308" s="48">
        <v>4185.2609120615434</v>
      </c>
    </row>
    <row r="309" spans="1:7" x14ac:dyDescent="0.2">
      <c r="A309" s="26">
        <v>285</v>
      </c>
      <c r="B309" s="16"/>
      <c r="C309" s="95" t="s">
        <v>403</v>
      </c>
      <c r="D309" s="95"/>
      <c r="E309" s="95"/>
      <c r="F309" s="95"/>
      <c r="G309" s="48">
        <v>2668.4773956648173</v>
      </c>
    </row>
    <row r="310" spans="1:7" x14ac:dyDescent="0.2">
      <c r="A310" s="26">
        <v>286</v>
      </c>
      <c r="B310" s="16"/>
      <c r="C310" s="95" t="s">
        <v>404</v>
      </c>
      <c r="D310" s="95"/>
      <c r="E310" s="95"/>
      <c r="F310" s="95"/>
      <c r="G310" s="48">
        <v>4872.1369916268177</v>
      </c>
    </row>
    <row r="311" spans="1:7" x14ac:dyDescent="0.2">
      <c r="A311" s="26">
        <v>287</v>
      </c>
      <c r="B311" s="16"/>
      <c r="C311" s="95" t="s">
        <v>405</v>
      </c>
      <c r="D311" s="95"/>
      <c r="E311" s="95"/>
      <c r="F311" s="95"/>
      <c r="G311" s="48">
        <v>4872.1369916268177</v>
      </c>
    </row>
    <row r="312" spans="1:7" x14ac:dyDescent="0.2">
      <c r="A312" s="26">
        <v>288</v>
      </c>
      <c r="B312" s="16"/>
      <c r="C312" s="95" t="s">
        <v>406</v>
      </c>
      <c r="D312" s="95"/>
      <c r="E312" s="95"/>
      <c r="F312" s="95"/>
      <c r="G312" s="48">
        <v>4384.0901851708177</v>
      </c>
    </row>
    <row r="313" spans="1:7" x14ac:dyDescent="0.2">
      <c r="A313" s="26">
        <v>289</v>
      </c>
      <c r="B313" s="16"/>
      <c r="C313" s="95" t="s">
        <v>407</v>
      </c>
      <c r="D313" s="95"/>
      <c r="E313" s="95"/>
      <c r="F313" s="95"/>
      <c r="G313" s="48">
        <v>4384.0901851708177</v>
      </c>
    </row>
    <row r="314" spans="1:7" x14ac:dyDescent="0.2">
      <c r="A314" s="26">
        <v>290</v>
      </c>
      <c r="B314" s="16"/>
      <c r="C314" s="95" t="s">
        <v>408</v>
      </c>
      <c r="D314" s="95"/>
      <c r="E314" s="95"/>
      <c r="F314" s="95"/>
      <c r="G314" s="48">
        <v>4384.0901851708177</v>
      </c>
    </row>
    <row r="315" spans="1:7" x14ac:dyDescent="0.2">
      <c r="A315" s="26">
        <v>291</v>
      </c>
      <c r="B315" s="16"/>
      <c r="C315" s="95" t="s">
        <v>409</v>
      </c>
      <c r="D315" s="95"/>
      <c r="E315" s="95"/>
      <c r="F315" s="95"/>
      <c r="G315" s="48">
        <v>4384.0901851708177</v>
      </c>
    </row>
    <row r="316" spans="1:7" x14ac:dyDescent="0.2">
      <c r="A316" s="26">
        <v>292</v>
      </c>
      <c r="B316" s="16"/>
      <c r="C316" s="95" t="s">
        <v>410</v>
      </c>
      <c r="D316" s="95"/>
      <c r="E316" s="95"/>
      <c r="F316" s="95"/>
      <c r="G316" s="48">
        <v>3104.2423956648172</v>
      </c>
    </row>
    <row r="317" spans="1:7" x14ac:dyDescent="0.2">
      <c r="A317" s="26">
        <v>293</v>
      </c>
      <c r="B317" s="16"/>
      <c r="C317" s="95" t="s">
        <v>411</v>
      </c>
      <c r="D317" s="95"/>
      <c r="E317" s="95"/>
      <c r="F317" s="95"/>
      <c r="G317" s="48">
        <v>6370.7368356648185</v>
      </c>
    </row>
    <row r="318" spans="1:7" x14ac:dyDescent="0.2">
      <c r="A318" s="26">
        <v>294</v>
      </c>
      <c r="B318" s="16"/>
      <c r="C318" s="95" t="s">
        <v>412</v>
      </c>
      <c r="D318" s="95"/>
      <c r="E318" s="95"/>
      <c r="F318" s="95"/>
      <c r="G318" s="48">
        <v>3948.3251851708173</v>
      </c>
    </row>
    <row r="319" spans="1:7" x14ac:dyDescent="0.2">
      <c r="A319" s="26">
        <v>295</v>
      </c>
      <c r="B319" s="16"/>
      <c r="C319" s="95" t="s">
        <v>413</v>
      </c>
      <c r="D319" s="95"/>
      <c r="E319" s="95"/>
      <c r="F319" s="95"/>
      <c r="G319" s="48">
        <v>4384.0901851708177</v>
      </c>
    </row>
    <row r="320" spans="1:7" x14ac:dyDescent="0.2">
      <c r="A320" s="26">
        <v>296</v>
      </c>
      <c r="B320" s="16"/>
      <c r="C320" s="95" t="s">
        <v>414</v>
      </c>
      <c r="D320" s="95"/>
      <c r="E320" s="95"/>
      <c r="F320" s="95"/>
      <c r="G320" s="48">
        <v>2319.8653956648172</v>
      </c>
    </row>
    <row r="321" spans="1:7" x14ac:dyDescent="0.2">
      <c r="A321" s="26">
        <v>297</v>
      </c>
      <c r="B321" s="16"/>
      <c r="C321" s="95" t="s">
        <v>415</v>
      </c>
      <c r="D321" s="95"/>
      <c r="E321" s="95"/>
      <c r="F321" s="95"/>
      <c r="G321" s="48">
        <v>2319.8653956648172</v>
      </c>
    </row>
    <row r="322" spans="1:7" x14ac:dyDescent="0.2">
      <c r="A322" s="26">
        <v>298</v>
      </c>
      <c r="B322" s="16"/>
      <c r="C322" s="95" t="s">
        <v>416</v>
      </c>
      <c r="D322" s="95"/>
      <c r="E322" s="95"/>
      <c r="F322" s="95"/>
      <c r="G322" s="48">
        <v>1547.3619000000001</v>
      </c>
    </row>
    <row r="323" spans="1:7" x14ac:dyDescent="0.2">
      <c r="A323" s="26">
        <v>299</v>
      </c>
      <c r="B323" s="16"/>
      <c r="C323" s="95" t="s">
        <v>417</v>
      </c>
      <c r="D323" s="95"/>
      <c r="E323" s="95"/>
      <c r="F323" s="95"/>
      <c r="G323" s="48">
        <v>2276.2888956648171</v>
      </c>
    </row>
    <row r="324" spans="1:7" x14ac:dyDescent="0.2">
      <c r="A324" s="26">
        <v>300</v>
      </c>
      <c r="B324" s="16"/>
      <c r="C324" s="95" t="s">
        <v>418</v>
      </c>
      <c r="D324" s="95"/>
      <c r="E324" s="95"/>
      <c r="F324" s="95"/>
      <c r="G324" s="48">
        <v>3309.9982068600002</v>
      </c>
    </row>
    <row r="325" spans="1:7" x14ac:dyDescent="0.2">
      <c r="A325" s="26">
        <v>301</v>
      </c>
      <c r="B325" s="16"/>
      <c r="C325" s="95" t="s">
        <v>419</v>
      </c>
      <c r="D325" s="95"/>
      <c r="E325" s="95"/>
      <c r="F325" s="95"/>
      <c r="G325" s="48">
        <v>975.48510987008217</v>
      </c>
    </row>
    <row r="326" spans="1:7" x14ac:dyDescent="0.2">
      <c r="A326" s="26">
        <v>302</v>
      </c>
      <c r="B326" s="16"/>
      <c r="C326" s="95" t="s">
        <v>420</v>
      </c>
      <c r="D326" s="95"/>
      <c r="E326" s="95"/>
      <c r="F326" s="95"/>
      <c r="G326" s="48">
        <v>1542.2261310846577</v>
      </c>
    </row>
    <row r="327" spans="1:7" x14ac:dyDescent="0.2">
      <c r="A327" s="26">
        <v>303</v>
      </c>
      <c r="B327" s="16"/>
      <c r="C327" s="95" t="s">
        <v>421</v>
      </c>
      <c r="D327" s="95"/>
      <c r="E327" s="95"/>
      <c r="F327" s="95"/>
      <c r="G327" s="48">
        <v>2668.4773956648173</v>
      </c>
    </row>
    <row r="328" spans="1:7" x14ac:dyDescent="0.2">
      <c r="A328" s="26">
        <v>304</v>
      </c>
      <c r="B328" s="50" t="s">
        <v>422</v>
      </c>
      <c r="C328" s="102" t="s">
        <v>423</v>
      </c>
      <c r="D328" s="102"/>
      <c r="E328" s="102"/>
      <c r="F328" s="102"/>
      <c r="G328" s="48">
        <v>5081.7439656648176</v>
      </c>
    </row>
    <row r="329" spans="1:7" x14ac:dyDescent="0.2">
      <c r="A329" s="26">
        <v>305</v>
      </c>
      <c r="B329" s="50"/>
      <c r="C329" s="102" t="s">
        <v>424</v>
      </c>
      <c r="D329" s="102"/>
      <c r="E329" s="102"/>
      <c r="F329" s="102"/>
      <c r="G329" s="48">
        <v>1222.2618778799999</v>
      </c>
    </row>
    <row r="330" spans="1:7" x14ac:dyDescent="0.2">
      <c r="A330" s="26">
        <v>306</v>
      </c>
      <c r="B330" s="50"/>
      <c r="C330" s="102" t="s">
        <v>425</v>
      </c>
      <c r="D330" s="102"/>
      <c r="E330" s="102"/>
      <c r="F330" s="102"/>
      <c r="G330" s="48">
        <v>1674.42812172</v>
      </c>
    </row>
    <row r="331" spans="1:7" x14ac:dyDescent="0.2">
      <c r="A331" s="26">
        <v>307</v>
      </c>
      <c r="B331" s="55" t="s">
        <v>426</v>
      </c>
      <c r="C331" s="102" t="s">
        <v>427</v>
      </c>
      <c r="D331" s="102"/>
      <c r="E331" s="102"/>
      <c r="F331" s="102"/>
      <c r="G331" s="48">
        <v>865.47445110000001</v>
      </c>
    </row>
    <row r="332" spans="1:7" x14ac:dyDescent="0.2">
      <c r="A332" s="40">
        <v>308</v>
      </c>
      <c r="B332" s="103" t="s">
        <v>979</v>
      </c>
      <c r="C332" s="103"/>
      <c r="D332" s="103"/>
      <c r="E332" s="103"/>
      <c r="F332" s="103"/>
      <c r="G332" s="48">
        <v>4650.3366156648171</v>
      </c>
    </row>
    <row r="333" spans="1:7" x14ac:dyDescent="0.2">
      <c r="A333" s="40">
        <v>309</v>
      </c>
      <c r="B333" s="103" t="s">
        <v>980</v>
      </c>
      <c r="C333" s="103"/>
      <c r="D333" s="103"/>
      <c r="E333" s="103"/>
      <c r="F333" s="103"/>
      <c r="G333" s="48">
        <v>4917.6769448495443</v>
      </c>
    </row>
    <row r="334" spans="1:7" x14ac:dyDescent="0.2">
      <c r="A334" s="40">
        <v>310</v>
      </c>
      <c r="B334" s="103" t="s">
        <v>981</v>
      </c>
      <c r="C334" s="103"/>
      <c r="D334" s="103"/>
      <c r="E334" s="103"/>
      <c r="F334" s="103"/>
      <c r="G334" s="48">
        <v>4893.2741048495436</v>
      </c>
    </row>
    <row r="335" spans="1:7" x14ac:dyDescent="0.2">
      <c r="A335" s="40">
        <v>311</v>
      </c>
      <c r="B335" s="103" t="s">
        <v>982</v>
      </c>
      <c r="C335" s="103"/>
      <c r="D335" s="103"/>
      <c r="E335" s="103"/>
      <c r="F335" s="103"/>
      <c r="G335" s="48">
        <v>5241.8861048495437</v>
      </c>
    </row>
    <row r="336" spans="1:7" x14ac:dyDescent="0.2">
      <c r="A336" s="40">
        <v>312</v>
      </c>
      <c r="B336" s="103" t="s">
        <v>983</v>
      </c>
      <c r="C336" s="103"/>
      <c r="D336" s="103"/>
      <c r="E336" s="103"/>
      <c r="F336" s="103"/>
      <c r="G336" s="48">
        <v>5027.4548636495438</v>
      </c>
    </row>
    <row r="337" spans="1:7" x14ac:dyDescent="0.2">
      <c r="A337" s="40">
        <v>313</v>
      </c>
      <c r="B337" s="103" t="s">
        <v>984</v>
      </c>
      <c r="C337" s="103"/>
      <c r="D337" s="103"/>
      <c r="E337" s="103"/>
      <c r="F337" s="103"/>
      <c r="G337" s="48">
        <v>4185.2609120615434</v>
      </c>
    </row>
    <row r="338" spans="1:7" x14ac:dyDescent="0.2">
      <c r="A338" s="40">
        <v>314</v>
      </c>
      <c r="B338" s="103" t="s">
        <v>985</v>
      </c>
      <c r="C338" s="103"/>
      <c r="D338" s="103"/>
      <c r="E338" s="103"/>
      <c r="F338" s="103"/>
      <c r="G338" s="48">
        <v>5954.309588049543</v>
      </c>
    </row>
    <row r="339" spans="1:7" x14ac:dyDescent="0.2">
      <c r="A339" s="40">
        <v>315</v>
      </c>
      <c r="B339" s="103" t="s">
        <v>986</v>
      </c>
      <c r="C339" s="103"/>
      <c r="D339" s="103"/>
      <c r="E339" s="103"/>
      <c r="F339" s="103"/>
      <c r="G339" s="48">
        <v>4893.2741048495436</v>
      </c>
    </row>
    <row r="340" spans="1:7" x14ac:dyDescent="0.2">
      <c r="A340" s="40">
        <v>316</v>
      </c>
      <c r="B340" s="103" t="s">
        <v>987</v>
      </c>
      <c r="C340" s="103"/>
      <c r="D340" s="103"/>
      <c r="E340" s="103"/>
      <c r="F340" s="103"/>
      <c r="G340" s="48">
        <v>4384.0901851708177</v>
      </c>
    </row>
    <row r="341" spans="1:7" x14ac:dyDescent="0.2">
      <c r="A341" s="40">
        <v>317</v>
      </c>
      <c r="B341" s="103" t="s">
        <v>988</v>
      </c>
      <c r="C341" s="103"/>
      <c r="D341" s="103"/>
      <c r="E341" s="103"/>
      <c r="F341" s="103"/>
      <c r="G341" s="48">
        <v>5036.8507595999999</v>
      </c>
    </row>
    <row r="342" spans="1:7" x14ac:dyDescent="0.2">
      <c r="A342" s="40">
        <v>318</v>
      </c>
      <c r="B342" s="103" t="s">
        <v>989</v>
      </c>
      <c r="C342" s="103"/>
      <c r="D342" s="103"/>
      <c r="E342" s="103"/>
      <c r="F342" s="103"/>
      <c r="G342" s="48">
        <v>4893.2741048495436</v>
      </c>
    </row>
    <row r="343" spans="1:7" x14ac:dyDescent="0.2">
      <c r="A343" s="40">
        <v>319</v>
      </c>
      <c r="B343" s="103" t="s">
        <v>990</v>
      </c>
      <c r="C343" s="103"/>
      <c r="D343" s="103"/>
      <c r="E343" s="103"/>
      <c r="F343" s="103"/>
      <c r="G343" s="48">
        <v>4429.1851823999996</v>
      </c>
    </row>
    <row r="344" spans="1:7" x14ac:dyDescent="0.2">
      <c r="A344" s="40">
        <v>320</v>
      </c>
      <c r="B344" s="103" t="s">
        <v>991</v>
      </c>
      <c r="C344" s="103"/>
      <c r="D344" s="103"/>
      <c r="E344" s="103"/>
      <c r="F344" s="103"/>
      <c r="G344" s="48">
        <v>2813.5594964495435</v>
      </c>
    </row>
    <row r="345" spans="1:7" x14ac:dyDescent="0.2">
      <c r="A345" s="40">
        <v>321</v>
      </c>
      <c r="B345" s="103" t="s">
        <v>992</v>
      </c>
      <c r="C345" s="103"/>
      <c r="D345" s="103"/>
      <c r="E345" s="103"/>
      <c r="F345" s="103"/>
      <c r="G345" s="48">
        <v>1980.9702594000003</v>
      </c>
    </row>
    <row r="346" spans="1:7" x14ac:dyDescent="0.2">
      <c r="A346" s="40">
        <v>322</v>
      </c>
      <c r="B346" s="103" t="s">
        <v>993</v>
      </c>
      <c r="C346" s="103"/>
      <c r="D346" s="103"/>
      <c r="E346" s="103"/>
      <c r="F346" s="103"/>
      <c r="G346" s="48">
        <v>4242.8646874115439</v>
      </c>
    </row>
    <row r="347" spans="1:7" x14ac:dyDescent="0.2">
      <c r="A347" s="93" t="s">
        <v>428</v>
      </c>
      <c r="B347" s="93"/>
      <c r="C347" s="93"/>
      <c r="D347" s="93"/>
      <c r="E347" s="93"/>
      <c r="F347" s="93"/>
      <c r="G347" s="48"/>
    </row>
    <row r="348" spans="1:7" x14ac:dyDescent="0.2">
      <c r="A348" s="26">
        <v>323</v>
      </c>
      <c r="B348" s="55" t="s">
        <v>429</v>
      </c>
      <c r="C348" s="106" t="s">
        <v>430</v>
      </c>
      <c r="D348" s="106"/>
      <c r="E348" s="106"/>
      <c r="F348" s="106"/>
      <c r="G348" s="48">
        <v>949.98945482145211</v>
      </c>
    </row>
    <row r="349" spans="1:7" x14ac:dyDescent="0.2">
      <c r="A349" s="26">
        <v>324</v>
      </c>
      <c r="B349" s="55" t="s">
        <v>431</v>
      </c>
      <c r="C349" s="106" t="s">
        <v>432</v>
      </c>
      <c r="D349" s="106"/>
      <c r="E349" s="106"/>
      <c r="F349" s="106"/>
      <c r="G349" s="48">
        <v>949.52401200000008</v>
      </c>
    </row>
    <row r="350" spans="1:7" x14ac:dyDescent="0.2">
      <c r="A350" s="26">
        <v>325</v>
      </c>
      <c r="B350" s="55" t="s">
        <v>433</v>
      </c>
      <c r="C350" s="106" t="s">
        <v>434</v>
      </c>
      <c r="D350" s="106"/>
      <c r="E350" s="106"/>
      <c r="F350" s="106"/>
      <c r="G350" s="48">
        <v>2668.4773956648173</v>
      </c>
    </row>
    <row r="351" spans="1:7" x14ac:dyDescent="0.2">
      <c r="A351" s="26">
        <v>326</v>
      </c>
      <c r="B351" s="55" t="s">
        <v>435</v>
      </c>
      <c r="C351" s="106" t="s">
        <v>436</v>
      </c>
      <c r="D351" s="106"/>
      <c r="E351" s="106"/>
      <c r="F351" s="106"/>
      <c r="G351" s="48">
        <v>1716.5321310846575</v>
      </c>
    </row>
    <row r="352" spans="1:7" x14ac:dyDescent="0.2">
      <c r="A352" s="26">
        <v>327</v>
      </c>
      <c r="B352" s="55" t="s">
        <v>437</v>
      </c>
      <c r="C352" s="106" t="s">
        <v>438</v>
      </c>
      <c r="D352" s="106"/>
      <c r="E352" s="106"/>
      <c r="F352" s="106"/>
      <c r="G352" s="48">
        <v>462.91776428247948</v>
      </c>
    </row>
    <row r="353" spans="1:7" x14ac:dyDescent="0.2">
      <c r="A353" s="26">
        <v>328</v>
      </c>
      <c r="B353" s="55" t="s">
        <v>439</v>
      </c>
      <c r="C353" s="106" t="s">
        <v>440</v>
      </c>
      <c r="D353" s="106"/>
      <c r="E353" s="106"/>
      <c r="F353" s="106"/>
      <c r="G353" s="48">
        <v>1571.9842071000003</v>
      </c>
    </row>
    <row r="354" spans="1:7" x14ac:dyDescent="0.2">
      <c r="A354" s="26">
        <v>329</v>
      </c>
      <c r="B354" s="55" t="s">
        <v>441</v>
      </c>
      <c r="C354" s="106" t="s">
        <v>442</v>
      </c>
      <c r="D354" s="106"/>
      <c r="E354" s="106"/>
      <c r="F354" s="106"/>
      <c r="G354" s="48">
        <v>1915.8939165851507</v>
      </c>
    </row>
    <row r="355" spans="1:7" x14ac:dyDescent="0.2">
      <c r="A355" s="26">
        <v>330</v>
      </c>
      <c r="B355" s="55" t="s">
        <v>443</v>
      </c>
      <c r="C355" s="106" t="s">
        <v>442</v>
      </c>
      <c r="D355" s="106"/>
      <c r="E355" s="106"/>
      <c r="F355" s="106"/>
      <c r="G355" s="48">
        <v>1760.1086310846576</v>
      </c>
    </row>
    <row r="356" spans="1:7" x14ac:dyDescent="0.2">
      <c r="A356" s="26">
        <v>331</v>
      </c>
      <c r="B356" s="106" t="s">
        <v>444</v>
      </c>
      <c r="C356" s="106"/>
      <c r="D356" s="106"/>
      <c r="E356" s="106"/>
      <c r="F356" s="106"/>
      <c r="G356" s="48">
        <v>6499.8897552000008</v>
      </c>
    </row>
    <row r="357" spans="1:7" x14ac:dyDescent="0.2">
      <c r="A357" s="89" t="s">
        <v>445</v>
      </c>
      <c r="B357" s="89"/>
      <c r="C357" s="89"/>
      <c r="D357" s="89"/>
      <c r="E357" s="89"/>
      <c r="F357" s="89"/>
      <c r="G357" s="48"/>
    </row>
    <row r="358" spans="1:7" x14ac:dyDescent="0.2">
      <c r="A358" s="26">
        <v>332</v>
      </c>
      <c r="B358" s="27" t="s">
        <v>447</v>
      </c>
      <c r="C358" s="107" t="s">
        <v>446</v>
      </c>
      <c r="D358" s="107"/>
      <c r="E358" s="107"/>
      <c r="F358" s="107"/>
      <c r="G358" s="48">
        <v>1625.1340679999998</v>
      </c>
    </row>
    <row r="359" spans="1:7" x14ac:dyDescent="0.2">
      <c r="A359" s="26">
        <v>333</v>
      </c>
      <c r="B359" s="27" t="s">
        <v>449</v>
      </c>
      <c r="C359" s="107" t="s">
        <v>448</v>
      </c>
      <c r="D359" s="107"/>
      <c r="E359" s="107"/>
      <c r="F359" s="107"/>
      <c r="G359" s="48">
        <v>2519.2763099999997</v>
      </c>
    </row>
    <row r="360" spans="1:7" x14ac:dyDescent="0.2">
      <c r="A360" s="26">
        <v>334</v>
      </c>
      <c r="B360" s="27" t="s">
        <v>451</v>
      </c>
      <c r="C360" s="107" t="s">
        <v>450</v>
      </c>
      <c r="D360" s="107"/>
      <c r="E360" s="107"/>
      <c r="F360" s="107"/>
      <c r="G360" s="48">
        <v>2116.5819120000001</v>
      </c>
    </row>
    <row r="361" spans="1:7" x14ac:dyDescent="0.2">
      <c r="A361" s="26">
        <v>335</v>
      </c>
      <c r="B361" s="27" t="s">
        <v>453</v>
      </c>
      <c r="C361" s="107" t="s">
        <v>452</v>
      </c>
      <c r="D361" s="107"/>
      <c r="E361" s="107"/>
      <c r="F361" s="107"/>
      <c r="G361" s="48">
        <v>1714.188588</v>
      </c>
    </row>
    <row r="362" spans="1:7" x14ac:dyDescent="0.2">
      <c r="A362" s="26">
        <v>336</v>
      </c>
      <c r="B362" s="27" t="s">
        <v>455</v>
      </c>
      <c r="C362" s="107" t="s">
        <v>454</v>
      </c>
      <c r="D362" s="107"/>
      <c r="E362" s="107"/>
      <c r="F362" s="107"/>
      <c r="G362" s="48">
        <v>1562.9543639999999</v>
      </c>
    </row>
    <row r="363" spans="1:7" x14ac:dyDescent="0.2">
      <c r="A363" s="109" t="s">
        <v>134</v>
      </c>
      <c r="B363" s="109"/>
      <c r="C363" s="109"/>
      <c r="D363" s="109"/>
      <c r="E363" s="109"/>
      <c r="F363" s="109"/>
      <c r="G363" s="48"/>
    </row>
    <row r="364" spans="1:7" x14ac:dyDescent="0.2">
      <c r="A364" s="51"/>
      <c r="B364" s="51"/>
      <c r="C364" s="109" t="s">
        <v>133</v>
      </c>
      <c r="D364" s="109"/>
      <c r="E364" s="109"/>
      <c r="F364" s="109"/>
      <c r="G364" s="48"/>
    </row>
    <row r="365" spans="1:7" x14ac:dyDescent="0.2">
      <c r="A365" s="28">
        <v>337</v>
      </c>
      <c r="B365" s="28" t="s">
        <v>456</v>
      </c>
      <c r="C365" s="108" t="s">
        <v>457</v>
      </c>
      <c r="D365" s="108"/>
      <c r="E365" s="108"/>
      <c r="F365" s="108"/>
      <c r="G365" s="48">
        <v>41542.729284000001</v>
      </c>
    </row>
    <row r="366" spans="1:7" ht="42" x14ac:dyDescent="0.2">
      <c r="A366" s="28">
        <v>338</v>
      </c>
      <c r="B366" s="28" t="s">
        <v>458</v>
      </c>
      <c r="C366" s="108" t="s">
        <v>459</v>
      </c>
      <c r="D366" s="108"/>
      <c r="E366" s="108"/>
      <c r="F366" s="108"/>
      <c r="G366" s="48">
        <v>1493.16858</v>
      </c>
    </row>
    <row r="367" spans="1:7" ht="42" x14ac:dyDescent="0.2">
      <c r="A367" s="28">
        <v>339</v>
      </c>
      <c r="B367" s="28" t="s">
        <v>460</v>
      </c>
      <c r="C367" s="108" t="s">
        <v>461</v>
      </c>
      <c r="D367" s="108"/>
      <c r="E367" s="108"/>
      <c r="F367" s="108"/>
      <c r="G367" s="48">
        <v>5447.2368059999999</v>
      </c>
    </row>
    <row r="368" spans="1:7" x14ac:dyDescent="0.2">
      <c r="A368" s="28">
        <v>340</v>
      </c>
      <c r="B368" s="28" t="s">
        <v>462</v>
      </c>
      <c r="C368" s="108" t="s">
        <v>463</v>
      </c>
      <c r="D368" s="108"/>
      <c r="E368" s="108"/>
      <c r="F368" s="108"/>
      <c r="G368" s="48">
        <v>2214.9080850599998</v>
      </c>
    </row>
    <row r="369" spans="1:7" x14ac:dyDescent="0.2">
      <c r="A369" s="28">
        <v>341</v>
      </c>
      <c r="B369" s="28" t="s">
        <v>464</v>
      </c>
      <c r="C369" s="108" t="s">
        <v>465</v>
      </c>
      <c r="D369" s="108"/>
      <c r="E369" s="108"/>
      <c r="F369" s="108"/>
      <c r="G369" s="48">
        <v>5447.2368059999999</v>
      </c>
    </row>
    <row r="370" spans="1:7" x14ac:dyDescent="0.2">
      <c r="A370" s="28">
        <v>342</v>
      </c>
      <c r="B370" s="28" t="s">
        <v>466</v>
      </c>
      <c r="C370" s="108" t="s">
        <v>467</v>
      </c>
      <c r="D370" s="108"/>
      <c r="E370" s="108"/>
      <c r="F370" s="108"/>
      <c r="G370" s="48">
        <v>5447.2368059999999</v>
      </c>
    </row>
    <row r="371" spans="1:7" x14ac:dyDescent="0.2">
      <c r="A371" s="28">
        <v>343</v>
      </c>
      <c r="B371" s="28" t="s">
        <v>468</v>
      </c>
      <c r="C371" s="108" t="s">
        <v>469</v>
      </c>
      <c r="D371" s="108"/>
      <c r="E371" s="108"/>
      <c r="F371" s="108"/>
      <c r="G371" s="48">
        <v>5447.2368059999999</v>
      </c>
    </row>
    <row r="372" spans="1:7" x14ac:dyDescent="0.2">
      <c r="A372" s="28">
        <v>344</v>
      </c>
      <c r="B372" s="28" t="s">
        <v>468</v>
      </c>
      <c r="C372" s="108" t="s">
        <v>461</v>
      </c>
      <c r="D372" s="108"/>
      <c r="E372" s="108"/>
      <c r="F372" s="108"/>
      <c r="G372" s="48">
        <v>5447.2368059999999</v>
      </c>
    </row>
    <row r="373" spans="1:7" x14ac:dyDescent="0.2">
      <c r="A373" s="28">
        <v>345</v>
      </c>
      <c r="B373" s="28" t="s">
        <v>470</v>
      </c>
      <c r="C373" s="108" t="s">
        <v>461</v>
      </c>
      <c r="D373" s="108"/>
      <c r="E373" s="108"/>
      <c r="F373" s="108"/>
      <c r="G373" s="48">
        <v>5447.2368059999999</v>
      </c>
    </row>
    <row r="374" spans="1:7" x14ac:dyDescent="0.2">
      <c r="A374" s="28">
        <v>346</v>
      </c>
      <c r="B374" s="28" t="s">
        <v>471</v>
      </c>
      <c r="C374" s="108" t="s">
        <v>461</v>
      </c>
      <c r="D374" s="108"/>
      <c r="E374" s="108"/>
      <c r="F374" s="108"/>
      <c r="G374" s="48">
        <v>5447.2368059999999</v>
      </c>
    </row>
    <row r="375" spans="1:7" ht="42" x14ac:dyDescent="0.2">
      <c r="A375" s="28">
        <v>347</v>
      </c>
      <c r="B375" s="28" t="s">
        <v>472</v>
      </c>
      <c r="C375" s="108" t="s">
        <v>461</v>
      </c>
      <c r="D375" s="108"/>
      <c r="E375" s="108"/>
      <c r="F375" s="108"/>
      <c r="G375" s="48">
        <v>5447.2368059999999</v>
      </c>
    </row>
    <row r="376" spans="1:7" ht="42" x14ac:dyDescent="0.2">
      <c r="A376" s="28">
        <v>348</v>
      </c>
      <c r="B376" s="28" t="s">
        <v>473</v>
      </c>
      <c r="C376" s="108" t="s">
        <v>461</v>
      </c>
      <c r="D376" s="108"/>
      <c r="E376" s="108"/>
      <c r="F376" s="108"/>
      <c r="G376" s="48">
        <v>5447.2368059999999</v>
      </c>
    </row>
    <row r="377" spans="1:7" ht="42" x14ac:dyDescent="0.2">
      <c r="A377" s="28">
        <v>349</v>
      </c>
      <c r="B377" s="28" t="s">
        <v>474</v>
      </c>
      <c r="C377" s="108" t="s">
        <v>461</v>
      </c>
      <c r="D377" s="108"/>
      <c r="E377" s="108"/>
      <c r="F377" s="108"/>
      <c r="G377" s="48">
        <v>5447.2368059999999</v>
      </c>
    </row>
    <row r="378" spans="1:7" ht="42" x14ac:dyDescent="0.2">
      <c r="A378" s="28">
        <v>350</v>
      </c>
      <c r="B378" s="28" t="s">
        <v>475</v>
      </c>
      <c r="C378" s="108" t="s">
        <v>476</v>
      </c>
      <c r="D378" s="108"/>
      <c r="E378" s="108"/>
      <c r="F378" s="108"/>
      <c r="G378" s="48">
        <v>5447.2368059999999</v>
      </c>
    </row>
    <row r="379" spans="1:7" x14ac:dyDescent="0.2">
      <c r="A379" s="28">
        <v>351</v>
      </c>
      <c r="B379" s="53" t="s">
        <v>470</v>
      </c>
      <c r="C379" s="108" t="s">
        <v>529</v>
      </c>
      <c r="D379" s="108"/>
      <c r="E379" s="108"/>
      <c r="F379" s="108"/>
      <c r="G379" s="48">
        <v>12029.015519999999</v>
      </c>
    </row>
    <row r="380" spans="1:7" x14ac:dyDescent="0.2">
      <c r="A380" s="28">
        <v>352</v>
      </c>
      <c r="B380" s="53" t="s">
        <v>471</v>
      </c>
      <c r="C380" s="108" t="s">
        <v>529</v>
      </c>
      <c r="D380" s="108"/>
      <c r="E380" s="108"/>
      <c r="F380" s="108"/>
      <c r="G380" s="48">
        <v>12029.015519999999</v>
      </c>
    </row>
    <row r="381" spans="1:7" ht="42" x14ac:dyDescent="0.2">
      <c r="A381" s="28">
        <v>353</v>
      </c>
      <c r="B381" s="28" t="s">
        <v>478</v>
      </c>
      <c r="C381" s="108" t="s">
        <v>463</v>
      </c>
      <c r="D381" s="108"/>
      <c r="E381" s="108"/>
      <c r="F381" s="108"/>
      <c r="G381" s="48">
        <v>1804.7009400000002</v>
      </c>
    </row>
    <row r="382" spans="1:7" x14ac:dyDescent="0.2">
      <c r="A382" s="28">
        <v>354</v>
      </c>
      <c r="B382" s="28" t="s">
        <v>479</v>
      </c>
      <c r="C382" s="108" t="s">
        <v>480</v>
      </c>
      <c r="D382" s="108"/>
      <c r="E382" s="108"/>
      <c r="F382" s="108"/>
      <c r="G382" s="48">
        <v>2507.6295</v>
      </c>
    </row>
    <row r="383" spans="1:7" x14ac:dyDescent="0.2">
      <c r="A383" s="28">
        <v>355</v>
      </c>
      <c r="B383" s="28" t="s">
        <v>481</v>
      </c>
      <c r="C383" s="108" t="s">
        <v>482</v>
      </c>
      <c r="D383" s="108"/>
      <c r="E383" s="108"/>
      <c r="F383" s="108"/>
      <c r="G383" s="48">
        <v>8630.0166695400003</v>
      </c>
    </row>
    <row r="384" spans="1:7" x14ac:dyDescent="0.2">
      <c r="A384" s="109" t="s">
        <v>483</v>
      </c>
      <c r="B384" s="109"/>
      <c r="C384" s="109"/>
      <c r="D384" s="109"/>
      <c r="E384" s="109"/>
      <c r="F384" s="109"/>
      <c r="G384" s="48"/>
    </row>
    <row r="385" spans="1:7" x14ac:dyDescent="0.2">
      <c r="A385" s="53">
        <v>356</v>
      </c>
      <c r="B385" s="53" t="s">
        <v>484</v>
      </c>
      <c r="C385" s="110" t="s">
        <v>485</v>
      </c>
      <c r="D385" s="110"/>
      <c r="E385" s="110"/>
      <c r="F385" s="110"/>
      <c r="G385" s="48">
        <v>702.97720721999997</v>
      </c>
    </row>
    <row r="386" spans="1:7" x14ac:dyDescent="0.2">
      <c r="A386" s="53">
        <v>357</v>
      </c>
      <c r="B386" s="53" t="s">
        <v>486</v>
      </c>
      <c r="C386" s="110" t="s">
        <v>487</v>
      </c>
      <c r="D386" s="110"/>
      <c r="E386" s="110"/>
      <c r="F386" s="110"/>
      <c r="G386" s="48">
        <v>949.52401200000008</v>
      </c>
    </row>
    <row r="387" spans="1:7" x14ac:dyDescent="0.2">
      <c r="A387" s="53">
        <v>358</v>
      </c>
      <c r="B387" s="53" t="s">
        <v>488</v>
      </c>
      <c r="C387" s="110" t="s">
        <v>489</v>
      </c>
      <c r="D387" s="110"/>
      <c r="E387" s="110"/>
      <c r="F387" s="110"/>
      <c r="G387" s="48">
        <v>949.52401200000008</v>
      </c>
    </row>
    <row r="388" spans="1:7" x14ac:dyDescent="0.2">
      <c r="A388" s="53">
        <v>359</v>
      </c>
      <c r="B388" s="53" t="s">
        <v>994</v>
      </c>
      <c r="C388" s="110" t="s">
        <v>490</v>
      </c>
      <c r="D388" s="110"/>
      <c r="E388" s="110"/>
      <c r="F388" s="110"/>
      <c r="G388" s="48">
        <v>1424.5554</v>
      </c>
    </row>
    <row r="389" spans="1:7" ht="42" x14ac:dyDescent="0.2">
      <c r="A389" s="53">
        <v>360</v>
      </c>
      <c r="B389" s="54" t="s">
        <v>491</v>
      </c>
      <c r="C389" s="111" t="s">
        <v>229</v>
      </c>
      <c r="D389" s="111"/>
      <c r="E389" s="111"/>
      <c r="F389" s="111"/>
      <c r="G389" s="48">
        <v>1847.5230119400003</v>
      </c>
    </row>
    <row r="390" spans="1:7" ht="42" x14ac:dyDescent="0.2">
      <c r="A390" s="53">
        <v>361</v>
      </c>
      <c r="B390" s="53" t="s">
        <v>492</v>
      </c>
      <c r="C390" s="110" t="s">
        <v>493</v>
      </c>
      <c r="D390" s="110"/>
      <c r="E390" s="110"/>
      <c r="F390" s="110"/>
      <c r="G390" s="48">
        <v>1603.77714612</v>
      </c>
    </row>
    <row r="391" spans="1:7" x14ac:dyDescent="0.2">
      <c r="A391" s="53">
        <v>362</v>
      </c>
      <c r="B391" s="53" t="s">
        <v>494</v>
      </c>
      <c r="C391" s="110" t="s">
        <v>495</v>
      </c>
      <c r="D391" s="110"/>
      <c r="E391" s="110"/>
      <c r="F391" s="110"/>
      <c r="G391" s="48">
        <v>922.71257999999989</v>
      </c>
    </row>
    <row r="392" spans="1:7" x14ac:dyDescent="0.2">
      <c r="A392" s="53">
        <v>363</v>
      </c>
      <c r="B392" s="50" t="s">
        <v>496</v>
      </c>
      <c r="C392" s="110" t="s">
        <v>181</v>
      </c>
      <c r="D392" s="110"/>
      <c r="E392" s="110"/>
      <c r="F392" s="110"/>
      <c r="G392" s="48">
        <v>2410.2082919999998</v>
      </c>
    </row>
    <row r="393" spans="1:7" x14ac:dyDescent="0.2">
      <c r="A393" s="53">
        <v>364</v>
      </c>
      <c r="B393" s="47" t="s">
        <v>497</v>
      </c>
      <c r="C393" s="110" t="s">
        <v>294</v>
      </c>
      <c r="D393" s="110"/>
      <c r="E393" s="110"/>
      <c r="F393" s="110"/>
      <c r="G393" s="48">
        <v>820.31572799999992</v>
      </c>
    </row>
    <row r="394" spans="1:7" x14ac:dyDescent="0.2">
      <c r="A394" s="53">
        <v>365</v>
      </c>
      <c r="B394" s="47" t="s">
        <v>498</v>
      </c>
      <c r="C394" s="110" t="s">
        <v>145</v>
      </c>
      <c r="D394" s="110"/>
      <c r="E394" s="110"/>
      <c r="F394" s="110"/>
      <c r="G394" s="48">
        <v>2382.28764</v>
      </c>
    </row>
    <row r="395" spans="1:7" x14ac:dyDescent="0.2">
      <c r="A395" s="53">
        <v>366</v>
      </c>
      <c r="B395" s="47" t="s">
        <v>499</v>
      </c>
      <c r="C395" s="95"/>
      <c r="D395" s="95"/>
      <c r="E395" s="95"/>
      <c r="F395" s="95"/>
      <c r="G395" s="48">
        <v>824.78430000000003</v>
      </c>
    </row>
    <row r="396" spans="1:7" ht="42" x14ac:dyDescent="0.2">
      <c r="A396" s="53">
        <v>367</v>
      </c>
      <c r="B396" s="54" t="s">
        <v>500</v>
      </c>
      <c r="C396" s="95" t="s">
        <v>166</v>
      </c>
      <c r="D396" s="95"/>
      <c r="E396" s="95"/>
      <c r="F396" s="95"/>
      <c r="G396" s="48">
        <v>584.27371200000005</v>
      </c>
    </row>
    <row r="397" spans="1:7" x14ac:dyDescent="0.2">
      <c r="A397" s="109" t="s">
        <v>501</v>
      </c>
      <c r="B397" s="109"/>
      <c r="C397" s="109"/>
      <c r="D397" s="109"/>
      <c r="E397" s="109"/>
      <c r="F397" s="109"/>
      <c r="G397" s="48"/>
    </row>
    <row r="398" spans="1:7" ht="42" x14ac:dyDescent="0.2">
      <c r="A398" s="28">
        <v>368</v>
      </c>
      <c r="B398" s="28" t="s">
        <v>502</v>
      </c>
      <c r="C398" s="108" t="s">
        <v>995</v>
      </c>
      <c r="D398" s="108"/>
      <c r="E398" s="108"/>
      <c r="F398" s="108"/>
      <c r="G398" s="48">
        <v>44512.412298000003</v>
      </c>
    </row>
    <row r="399" spans="1:7" x14ac:dyDescent="0.2">
      <c r="A399" s="28">
        <v>369</v>
      </c>
      <c r="B399" s="55" t="s">
        <v>503</v>
      </c>
      <c r="C399" s="108" t="s">
        <v>995</v>
      </c>
      <c r="D399" s="108"/>
      <c r="E399" s="108"/>
      <c r="F399" s="108"/>
      <c r="G399" s="48">
        <v>25610.717196000001</v>
      </c>
    </row>
    <row r="400" spans="1:7" x14ac:dyDescent="0.2">
      <c r="A400" s="28">
        <v>370</v>
      </c>
      <c r="B400" s="55" t="s">
        <v>504</v>
      </c>
      <c r="C400" s="108" t="s">
        <v>995</v>
      </c>
      <c r="D400" s="108"/>
      <c r="E400" s="108"/>
      <c r="F400" s="108"/>
      <c r="G400" s="48">
        <v>25610.717196000001</v>
      </c>
    </row>
    <row r="401" spans="1:7" x14ac:dyDescent="0.2">
      <c r="A401" s="28">
        <v>371</v>
      </c>
      <c r="B401" s="53" t="s">
        <v>505</v>
      </c>
      <c r="C401" s="108" t="s">
        <v>506</v>
      </c>
      <c r="D401" s="108"/>
      <c r="E401" s="108"/>
      <c r="F401" s="108"/>
      <c r="G401" s="48">
        <v>55679.088498000005</v>
      </c>
    </row>
    <row r="402" spans="1:7" x14ac:dyDescent="0.2">
      <c r="A402" s="28">
        <v>372</v>
      </c>
      <c r="B402" s="53" t="s">
        <v>507</v>
      </c>
      <c r="C402" s="108" t="s">
        <v>508</v>
      </c>
      <c r="D402" s="108"/>
      <c r="E402" s="108"/>
      <c r="F402" s="108"/>
      <c r="G402" s="48">
        <v>62352.504630000003</v>
      </c>
    </row>
    <row r="403" spans="1:7" ht="42" x14ac:dyDescent="0.2">
      <c r="A403" s="28">
        <v>373</v>
      </c>
      <c r="B403" s="54" t="s">
        <v>509</v>
      </c>
      <c r="C403" s="108" t="s">
        <v>996</v>
      </c>
      <c r="D403" s="108"/>
      <c r="E403" s="108"/>
      <c r="F403" s="108"/>
      <c r="G403" s="48">
        <v>11745.467196</v>
      </c>
    </row>
    <row r="404" spans="1:7" ht="42" x14ac:dyDescent="0.2">
      <c r="A404" s="28">
        <v>374</v>
      </c>
      <c r="B404" s="53" t="s">
        <v>510</v>
      </c>
      <c r="C404" s="112"/>
      <c r="D404" s="112"/>
      <c r="E404" s="112"/>
      <c r="F404" s="112"/>
      <c r="G404" s="48">
        <v>16323.218136</v>
      </c>
    </row>
    <row r="405" spans="1:7" x14ac:dyDescent="0.2">
      <c r="A405" s="28">
        <v>375</v>
      </c>
      <c r="B405" s="28" t="s">
        <v>511</v>
      </c>
      <c r="C405" s="108" t="s">
        <v>512</v>
      </c>
      <c r="D405" s="108"/>
      <c r="E405" s="108"/>
      <c r="F405" s="108"/>
      <c r="G405" s="48">
        <v>34633.108239119996</v>
      </c>
    </row>
    <row r="406" spans="1:7" ht="42" x14ac:dyDescent="0.2">
      <c r="A406" s="28">
        <v>376</v>
      </c>
      <c r="B406" s="28" t="s">
        <v>513</v>
      </c>
      <c r="C406" s="108" t="s">
        <v>477</v>
      </c>
      <c r="D406" s="108"/>
      <c r="E406" s="108"/>
      <c r="F406" s="108"/>
      <c r="G406" s="48">
        <v>25610.717196000001</v>
      </c>
    </row>
    <row r="407" spans="1:7" ht="42" x14ac:dyDescent="0.2">
      <c r="A407" s="28">
        <v>377</v>
      </c>
      <c r="B407" s="28" t="s">
        <v>514</v>
      </c>
      <c r="C407" s="108" t="s">
        <v>477</v>
      </c>
      <c r="D407" s="108"/>
      <c r="E407" s="108"/>
      <c r="F407" s="108"/>
      <c r="G407" s="48">
        <v>25610.717196000001</v>
      </c>
    </row>
    <row r="408" spans="1:7" x14ac:dyDescent="0.2">
      <c r="A408" s="28">
        <v>378</v>
      </c>
      <c r="B408" s="28" t="s">
        <v>515</v>
      </c>
      <c r="C408" s="108" t="s">
        <v>516</v>
      </c>
      <c r="D408" s="108"/>
      <c r="E408" s="108"/>
      <c r="F408" s="108"/>
      <c r="G408" s="48">
        <v>16323.218136</v>
      </c>
    </row>
    <row r="409" spans="1:7" ht="42" x14ac:dyDescent="0.2">
      <c r="A409" s="28">
        <v>379</v>
      </c>
      <c r="B409" s="47" t="s">
        <v>517</v>
      </c>
      <c r="C409" s="108" t="s">
        <v>518</v>
      </c>
      <c r="D409" s="108"/>
      <c r="E409" s="108"/>
      <c r="F409" s="108"/>
      <c r="G409" s="48">
        <v>33669.533262000004</v>
      </c>
    </row>
    <row r="410" spans="1:7" ht="42" x14ac:dyDescent="0.2">
      <c r="A410" s="28">
        <v>380</v>
      </c>
      <c r="B410" s="53" t="s">
        <v>519</v>
      </c>
      <c r="C410" s="108" t="s">
        <v>518</v>
      </c>
      <c r="D410" s="108"/>
      <c r="E410" s="108"/>
      <c r="F410" s="108"/>
      <c r="G410" s="48">
        <v>57933.799992000007</v>
      </c>
    </row>
    <row r="411" spans="1:7" ht="42" x14ac:dyDescent="0.2">
      <c r="A411" s="28">
        <v>381</v>
      </c>
      <c r="B411" s="53" t="s">
        <v>520</v>
      </c>
      <c r="C411" s="108" t="s">
        <v>518</v>
      </c>
      <c r="D411" s="108"/>
      <c r="E411" s="108"/>
      <c r="F411" s="108"/>
      <c r="G411" s="48">
        <v>86897.167439220008</v>
      </c>
    </row>
    <row r="412" spans="1:7" ht="42" x14ac:dyDescent="0.2">
      <c r="A412" s="28">
        <v>382</v>
      </c>
      <c r="B412" s="54" t="s">
        <v>521</v>
      </c>
      <c r="C412" s="108" t="s">
        <v>518</v>
      </c>
      <c r="D412" s="108"/>
      <c r="E412" s="108"/>
      <c r="F412" s="108"/>
      <c r="G412" s="48">
        <v>25407.4764</v>
      </c>
    </row>
    <row r="413" spans="1:7" ht="42" x14ac:dyDescent="0.2">
      <c r="A413" s="28">
        <v>383</v>
      </c>
      <c r="B413" s="54" t="s">
        <v>522</v>
      </c>
      <c r="C413" s="108" t="s">
        <v>518</v>
      </c>
      <c r="D413" s="108"/>
      <c r="E413" s="108"/>
      <c r="F413" s="108"/>
      <c r="G413" s="48">
        <v>25407.4764</v>
      </c>
    </row>
    <row r="414" spans="1:7" ht="42" x14ac:dyDescent="0.2">
      <c r="A414" s="28">
        <v>384</v>
      </c>
      <c r="B414" s="50" t="s">
        <v>523</v>
      </c>
      <c r="C414" s="108" t="s">
        <v>518</v>
      </c>
      <c r="D414" s="108"/>
      <c r="E414" s="108"/>
      <c r="F414" s="108"/>
      <c r="G414" s="48">
        <v>26681.003574000002</v>
      </c>
    </row>
    <row r="415" spans="1:7" ht="42" x14ac:dyDescent="0.2">
      <c r="A415" s="28">
        <v>385</v>
      </c>
      <c r="B415" s="54" t="s">
        <v>524</v>
      </c>
      <c r="C415" s="108" t="s">
        <v>525</v>
      </c>
      <c r="D415" s="108"/>
      <c r="E415" s="108"/>
      <c r="F415" s="108"/>
      <c r="G415" s="48">
        <v>5447.2368059999999</v>
      </c>
    </row>
    <row r="416" spans="1:7" x14ac:dyDescent="0.2">
      <c r="A416" s="28">
        <v>386</v>
      </c>
      <c r="B416" s="52" t="s">
        <v>1059</v>
      </c>
      <c r="C416" s="108" t="s">
        <v>526</v>
      </c>
      <c r="D416" s="108"/>
      <c r="E416" s="108"/>
      <c r="F416" s="108"/>
      <c r="G416" s="48">
        <v>36838.733262000002</v>
      </c>
    </row>
    <row r="417" spans="1:7" x14ac:dyDescent="0.2">
      <c r="A417" s="28">
        <v>387</v>
      </c>
      <c r="B417" s="54" t="s">
        <v>527</v>
      </c>
      <c r="C417" s="108" t="s">
        <v>512</v>
      </c>
      <c r="D417" s="108"/>
      <c r="E417" s="108"/>
      <c r="F417" s="108"/>
      <c r="G417" s="48">
        <v>52991.764248780011</v>
      </c>
    </row>
    <row r="418" spans="1:7" x14ac:dyDescent="0.2">
      <c r="A418" s="28">
        <v>388</v>
      </c>
      <c r="B418" s="54" t="s">
        <v>528</v>
      </c>
      <c r="C418" s="108" t="s">
        <v>529</v>
      </c>
      <c r="D418" s="108"/>
      <c r="E418" s="108"/>
      <c r="F418" s="108"/>
      <c r="G418" s="48">
        <v>36087.046559999995</v>
      </c>
    </row>
    <row r="419" spans="1:7" x14ac:dyDescent="0.2">
      <c r="A419" s="54">
        <v>389</v>
      </c>
      <c r="B419" s="54" t="s">
        <v>1060</v>
      </c>
      <c r="C419" s="111" t="s">
        <v>995</v>
      </c>
      <c r="D419" s="111"/>
      <c r="E419" s="111"/>
      <c r="F419" s="111"/>
      <c r="G419" s="48">
        <v>21573.275399459999</v>
      </c>
    </row>
    <row r="420" spans="1:7" ht="42" x14ac:dyDescent="0.2">
      <c r="A420" s="54">
        <v>390</v>
      </c>
      <c r="B420" s="54" t="s">
        <v>1061</v>
      </c>
      <c r="C420" s="111" t="s">
        <v>476</v>
      </c>
      <c r="D420" s="111"/>
      <c r="E420" s="111"/>
      <c r="F420" s="111"/>
      <c r="G420" s="48">
        <v>5447.2368059999999</v>
      </c>
    </row>
    <row r="421" spans="1:7" ht="42" x14ac:dyDescent="0.2">
      <c r="A421" s="54">
        <v>391</v>
      </c>
      <c r="B421" s="54" t="s">
        <v>1062</v>
      </c>
      <c r="C421" s="111" t="s">
        <v>531</v>
      </c>
      <c r="D421" s="111"/>
      <c r="E421" s="111"/>
      <c r="F421" s="111"/>
      <c r="G421" s="48">
        <v>30023.527122</v>
      </c>
    </row>
    <row r="422" spans="1:7" ht="63" x14ac:dyDescent="0.2">
      <c r="A422" s="54">
        <v>392</v>
      </c>
      <c r="B422" s="47" t="s">
        <v>1063</v>
      </c>
      <c r="C422" s="111" t="s">
        <v>532</v>
      </c>
      <c r="D422" s="111"/>
      <c r="E422" s="111"/>
      <c r="F422" s="111"/>
      <c r="G422" s="48">
        <v>12029.015519999999</v>
      </c>
    </row>
    <row r="423" spans="1:7" ht="42" x14ac:dyDescent="0.2">
      <c r="A423" s="54">
        <v>393</v>
      </c>
      <c r="B423" s="47" t="s">
        <v>1064</v>
      </c>
      <c r="C423" s="111" t="s">
        <v>1065</v>
      </c>
      <c r="D423" s="111"/>
      <c r="E423" s="111"/>
      <c r="F423" s="111"/>
      <c r="G423" s="48">
        <v>22517.6453415</v>
      </c>
    </row>
    <row r="424" spans="1:7" ht="42" x14ac:dyDescent="0.2">
      <c r="A424" s="28">
        <v>394</v>
      </c>
      <c r="B424" s="13" t="s">
        <v>533</v>
      </c>
      <c r="C424" s="108" t="s">
        <v>534</v>
      </c>
      <c r="D424" s="108"/>
      <c r="E424" s="108"/>
      <c r="F424" s="108"/>
      <c r="G424" s="48">
        <v>51904.602989999999</v>
      </c>
    </row>
    <row r="425" spans="1:7" ht="42" x14ac:dyDescent="0.2">
      <c r="A425" s="28">
        <v>395</v>
      </c>
      <c r="B425" s="13" t="s">
        <v>533</v>
      </c>
      <c r="C425" s="108" t="s">
        <v>535</v>
      </c>
      <c r="D425" s="108"/>
      <c r="E425" s="108"/>
      <c r="F425" s="108"/>
      <c r="G425" s="48">
        <v>24897.403801439999</v>
      </c>
    </row>
    <row r="426" spans="1:7" ht="42" x14ac:dyDescent="0.2">
      <c r="A426" s="28">
        <v>396</v>
      </c>
      <c r="B426" s="13" t="s">
        <v>533</v>
      </c>
      <c r="C426" s="108" t="s">
        <v>997</v>
      </c>
      <c r="D426" s="108"/>
      <c r="E426" s="108"/>
      <c r="F426" s="108"/>
      <c r="G426" s="48">
        <v>12029.015519999999</v>
      </c>
    </row>
    <row r="427" spans="1:7" ht="42" x14ac:dyDescent="0.2">
      <c r="A427" s="54">
        <v>397</v>
      </c>
      <c r="B427" s="13" t="s">
        <v>536</v>
      </c>
      <c r="C427" s="111" t="s">
        <v>998</v>
      </c>
      <c r="D427" s="111"/>
      <c r="E427" s="111"/>
      <c r="F427" s="111"/>
      <c r="G427" s="48">
        <v>12029.015519999999</v>
      </c>
    </row>
    <row r="428" spans="1:7" ht="42" x14ac:dyDescent="0.2">
      <c r="A428" s="54">
        <v>398</v>
      </c>
      <c r="B428" s="13" t="s">
        <v>536</v>
      </c>
      <c r="C428" s="111" t="s">
        <v>535</v>
      </c>
      <c r="D428" s="111"/>
      <c r="E428" s="111"/>
      <c r="F428" s="111"/>
      <c r="G428" s="48">
        <v>24897.403801439999</v>
      </c>
    </row>
    <row r="429" spans="1:7" ht="42" x14ac:dyDescent="0.2">
      <c r="A429" s="28">
        <v>399</v>
      </c>
      <c r="B429" s="13" t="s">
        <v>536</v>
      </c>
      <c r="C429" s="108" t="s">
        <v>537</v>
      </c>
      <c r="D429" s="108"/>
      <c r="E429" s="108"/>
      <c r="F429" s="108"/>
      <c r="G429" s="48">
        <v>18131.436888</v>
      </c>
    </row>
    <row r="430" spans="1:7" ht="42" x14ac:dyDescent="0.2">
      <c r="A430" s="54">
        <v>401</v>
      </c>
      <c r="B430" s="52" t="s">
        <v>1066</v>
      </c>
      <c r="C430" s="111" t="s">
        <v>538</v>
      </c>
      <c r="D430" s="111"/>
      <c r="E430" s="111"/>
      <c r="F430" s="111"/>
      <c r="G430" s="48">
        <v>19826.927196000001</v>
      </c>
    </row>
    <row r="431" spans="1:7" x14ac:dyDescent="0.2">
      <c r="A431" s="109"/>
      <c r="B431" s="109" t="s">
        <v>539</v>
      </c>
      <c r="C431" s="109"/>
      <c r="D431" s="109"/>
      <c r="E431" s="109"/>
      <c r="F431" s="109"/>
      <c r="G431" s="48"/>
    </row>
    <row r="432" spans="1:7" x14ac:dyDescent="0.2">
      <c r="A432" s="109"/>
      <c r="B432" s="51" t="s">
        <v>145</v>
      </c>
      <c r="C432" s="113"/>
      <c r="D432" s="113"/>
      <c r="E432" s="113"/>
      <c r="F432" s="113"/>
      <c r="G432" s="48"/>
    </row>
    <row r="433" spans="1:7" x14ac:dyDescent="0.2">
      <c r="A433" s="54">
        <v>402</v>
      </c>
      <c r="B433" s="54" t="s">
        <v>540</v>
      </c>
      <c r="C433" s="111" t="s">
        <v>999</v>
      </c>
      <c r="D433" s="111"/>
      <c r="E433" s="111"/>
      <c r="F433" s="111"/>
      <c r="G433" s="48">
        <v>5638.3078740000001</v>
      </c>
    </row>
    <row r="434" spans="1:7" x14ac:dyDescent="0.2">
      <c r="A434" s="54">
        <v>403</v>
      </c>
      <c r="B434" s="54"/>
      <c r="C434" s="95" t="s">
        <v>248</v>
      </c>
      <c r="D434" s="95"/>
      <c r="E434" s="95"/>
      <c r="F434" s="95"/>
      <c r="G434" s="48">
        <v>11067.32178</v>
      </c>
    </row>
    <row r="435" spans="1:7" x14ac:dyDescent="0.2">
      <c r="A435" s="54">
        <v>404</v>
      </c>
      <c r="B435" s="54"/>
      <c r="C435" s="95" t="s">
        <v>145</v>
      </c>
      <c r="D435" s="95"/>
      <c r="E435" s="95"/>
      <c r="F435" s="95"/>
      <c r="G435" s="48">
        <v>7062.6414300000006</v>
      </c>
    </row>
    <row r="436" spans="1:7" x14ac:dyDescent="0.2">
      <c r="A436" s="54">
        <v>405</v>
      </c>
      <c r="B436" s="54"/>
      <c r="C436" s="95" t="s">
        <v>254</v>
      </c>
      <c r="D436" s="95"/>
      <c r="E436" s="95"/>
      <c r="F436" s="95"/>
      <c r="G436" s="48">
        <v>11067.32178</v>
      </c>
    </row>
    <row r="437" spans="1:7" x14ac:dyDescent="0.2">
      <c r="A437" s="54">
        <v>406</v>
      </c>
      <c r="B437" s="54"/>
      <c r="C437" s="95" t="s">
        <v>239</v>
      </c>
      <c r="D437" s="95"/>
      <c r="E437" s="95"/>
      <c r="F437" s="95"/>
      <c r="G437" s="48">
        <v>11067.32178</v>
      </c>
    </row>
    <row r="438" spans="1:7" x14ac:dyDescent="0.2">
      <c r="A438" s="54">
        <v>407</v>
      </c>
      <c r="B438" s="54"/>
      <c r="C438" s="95" t="s">
        <v>255</v>
      </c>
      <c r="D438" s="95"/>
      <c r="E438" s="95"/>
      <c r="F438" s="95"/>
      <c r="G438" s="48">
        <v>11067.32178</v>
      </c>
    </row>
    <row r="439" spans="1:7" x14ac:dyDescent="0.2">
      <c r="A439" s="54">
        <v>408</v>
      </c>
      <c r="B439" s="54"/>
      <c r="C439" s="95" t="s">
        <v>259</v>
      </c>
      <c r="D439" s="95"/>
      <c r="E439" s="95"/>
      <c r="F439" s="95"/>
      <c r="G439" s="48">
        <v>1547.3619000000001</v>
      </c>
    </row>
    <row r="440" spans="1:7" x14ac:dyDescent="0.2">
      <c r="A440" s="54">
        <v>409</v>
      </c>
      <c r="B440" s="54"/>
      <c r="C440" s="95" t="s">
        <v>261</v>
      </c>
      <c r="D440" s="95"/>
      <c r="E440" s="95"/>
      <c r="F440" s="95"/>
      <c r="G440" s="48">
        <v>2672.6655900000001</v>
      </c>
    </row>
    <row r="441" spans="1:7" x14ac:dyDescent="0.2">
      <c r="A441" s="54">
        <v>410</v>
      </c>
      <c r="B441" s="50" t="s">
        <v>543</v>
      </c>
      <c r="C441" s="111" t="s">
        <v>544</v>
      </c>
      <c r="D441" s="111"/>
      <c r="E441" s="111"/>
      <c r="F441" s="111"/>
      <c r="G441" s="48">
        <v>4561.2710999999999</v>
      </c>
    </row>
    <row r="442" spans="1:7" x14ac:dyDescent="0.2">
      <c r="A442" s="54">
        <v>411</v>
      </c>
      <c r="B442" s="28" t="s">
        <v>545</v>
      </c>
      <c r="C442" s="111" t="s">
        <v>546</v>
      </c>
      <c r="D442" s="111"/>
      <c r="E442" s="111"/>
      <c r="F442" s="111"/>
      <c r="G442" s="48">
        <v>9862.8761937599993</v>
      </c>
    </row>
    <row r="443" spans="1:7" x14ac:dyDescent="0.2">
      <c r="A443" s="54">
        <v>412</v>
      </c>
      <c r="B443" s="28" t="s">
        <v>547</v>
      </c>
      <c r="C443" s="111" t="s">
        <v>531</v>
      </c>
      <c r="D443" s="111"/>
      <c r="E443" s="111"/>
      <c r="F443" s="111"/>
      <c r="G443" s="48">
        <v>26504.713496340002</v>
      </c>
    </row>
    <row r="444" spans="1:7" x14ac:dyDescent="0.2">
      <c r="A444" s="54">
        <v>413</v>
      </c>
      <c r="B444" s="28" t="s">
        <v>548</v>
      </c>
      <c r="C444" s="111" t="s">
        <v>531</v>
      </c>
      <c r="D444" s="111"/>
      <c r="E444" s="111"/>
      <c r="F444" s="111"/>
      <c r="G444" s="48">
        <v>26504.713496340002</v>
      </c>
    </row>
    <row r="445" spans="1:7" x14ac:dyDescent="0.2">
      <c r="A445" s="54">
        <v>414</v>
      </c>
      <c r="B445" s="28" t="s">
        <v>547</v>
      </c>
      <c r="C445" s="111" t="s">
        <v>529</v>
      </c>
      <c r="D445" s="111"/>
      <c r="E445" s="111"/>
      <c r="F445" s="111"/>
      <c r="G445" s="48">
        <v>12029.015519999999</v>
      </c>
    </row>
    <row r="446" spans="1:7" x14ac:dyDescent="0.2">
      <c r="A446" s="54">
        <v>415</v>
      </c>
      <c r="B446" s="28" t="s">
        <v>548</v>
      </c>
      <c r="C446" s="111" t="s">
        <v>529</v>
      </c>
      <c r="D446" s="111"/>
      <c r="E446" s="111"/>
      <c r="F446" s="111"/>
      <c r="G446" s="48">
        <v>12029.015519999999</v>
      </c>
    </row>
    <row r="447" spans="1:7" ht="42" x14ac:dyDescent="0.2">
      <c r="A447" s="54">
        <v>416</v>
      </c>
      <c r="B447" s="28" t="s">
        <v>549</v>
      </c>
      <c r="C447" s="111" t="s">
        <v>529</v>
      </c>
      <c r="D447" s="111"/>
      <c r="E447" s="111"/>
      <c r="F447" s="111"/>
      <c r="G447" s="48">
        <v>12029.015519999999</v>
      </c>
    </row>
    <row r="448" spans="1:7" x14ac:dyDescent="0.2">
      <c r="A448" s="54">
        <v>417</v>
      </c>
      <c r="B448" s="59" t="s">
        <v>550</v>
      </c>
      <c r="C448" s="111" t="s">
        <v>529</v>
      </c>
      <c r="D448" s="111"/>
      <c r="E448" s="111"/>
      <c r="F448" s="111"/>
      <c r="G448" s="48">
        <v>18930.928912020001</v>
      </c>
    </row>
    <row r="449" spans="1:7" ht="42" x14ac:dyDescent="0.2">
      <c r="A449" s="54">
        <v>418</v>
      </c>
      <c r="B449" s="28" t="s">
        <v>551</v>
      </c>
      <c r="C449" s="111" t="s">
        <v>552</v>
      </c>
      <c r="D449" s="111"/>
      <c r="E449" s="111"/>
      <c r="F449" s="111"/>
      <c r="G449" s="48">
        <v>11406.03003</v>
      </c>
    </row>
    <row r="450" spans="1:7" ht="42" x14ac:dyDescent="0.2">
      <c r="A450" s="54">
        <v>419</v>
      </c>
      <c r="B450" s="28" t="s">
        <v>553</v>
      </c>
      <c r="C450" s="111" t="s">
        <v>552</v>
      </c>
      <c r="D450" s="111"/>
      <c r="E450" s="111"/>
      <c r="F450" s="111"/>
      <c r="G450" s="48">
        <v>16294.315032</v>
      </c>
    </row>
    <row r="451" spans="1:7" ht="42" x14ac:dyDescent="0.2">
      <c r="A451" s="54">
        <v>420</v>
      </c>
      <c r="B451" s="28" t="s">
        <v>554</v>
      </c>
      <c r="C451" s="111" t="s">
        <v>552</v>
      </c>
      <c r="D451" s="111"/>
      <c r="E451" s="111"/>
      <c r="F451" s="111"/>
      <c r="G451" s="48">
        <v>21182.615879999998</v>
      </c>
    </row>
    <row r="452" spans="1:7" ht="42" x14ac:dyDescent="0.2">
      <c r="A452" s="54">
        <v>421</v>
      </c>
      <c r="B452" s="53" t="s">
        <v>555</v>
      </c>
      <c r="C452" s="111" t="s">
        <v>552</v>
      </c>
      <c r="D452" s="111"/>
      <c r="E452" s="111"/>
      <c r="F452" s="111"/>
      <c r="G452" s="48">
        <v>37476.946757999998</v>
      </c>
    </row>
    <row r="453" spans="1:7" x14ac:dyDescent="0.2">
      <c r="A453" s="54">
        <v>422</v>
      </c>
      <c r="B453" s="53" t="s">
        <v>556</v>
      </c>
      <c r="C453" s="111" t="s">
        <v>552</v>
      </c>
      <c r="D453" s="111"/>
      <c r="E453" s="111"/>
      <c r="F453" s="111"/>
      <c r="G453" s="48">
        <v>21973.727429999999</v>
      </c>
    </row>
    <row r="454" spans="1:7" x14ac:dyDescent="0.2">
      <c r="A454" s="54">
        <v>423</v>
      </c>
      <c r="B454" s="53" t="s">
        <v>557</v>
      </c>
      <c r="C454" s="111" t="s">
        <v>552</v>
      </c>
      <c r="D454" s="111"/>
      <c r="E454" s="111"/>
      <c r="F454" s="111"/>
      <c r="G454" s="48">
        <v>21973.727429999999</v>
      </c>
    </row>
    <row r="455" spans="1:7" ht="42" x14ac:dyDescent="0.2">
      <c r="A455" s="54">
        <v>424</v>
      </c>
      <c r="B455" s="28" t="s">
        <v>558</v>
      </c>
      <c r="C455" s="111" t="s">
        <v>559</v>
      </c>
      <c r="D455" s="111"/>
      <c r="E455" s="111"/>
      <c r="F455" s="111"/>
      <c r="G455" s="48">
        <v>6473.4871499999999</v>
      </c>
    </row>
    <row r="456" spans="1:7" x14ac:dyDescent="0.2">
      <c r="A456" s="54">
        <v>425</v>
      </c>
      <c r="B456" s="28" t="s">
        <v>560</v>
      </c>
      <c r="C456" s="111" t="s">
        <v>529</v>
      </c>
      <c r="D456" s="111"/>
      <c r="E456" s="111"/>
      <c r="F456" s="111"/>
      <c r="G456" s="48">
        <v>12272.07446172</v>
      </c>
    </row>
    <row r="457" spans="1:7" x14ac:dyDescent="0.2">
      <c r="A457" s="54">
        <v>426</v>
      </c>
      <c r="B457" s="28" t="s">
        <v>561</v>
      </c>
      <c r="C457" s="111" t="s">
        <v>145</v>
      </c>
      <c r="D457" s="111"/>
      <c r="E457" s="111"/>
      <c r="F457" s="111"/>
      <c r="G457" s="48">
        <v>3980.5944300000001</v>
      </c>
    </row>
    <row r="458" spans="1:7" x14ac:dyDescent="0.2">
      <c r="A458" s="54">
        <v>427</v>
      </c>
      <c r="B458" s="28" t="s">
        <v>562</v>
      </c>
      <c r="C458" s="111" t="s">
        <v>261</v>
      </c>
      <c r="D458" s="111"/>
      <c r="E458" s="111"/>
      <c r="F458" s="111"/>
      <c r="G458" s="48">
        <v>527.11718999999994</v>
      </c>
    </row>
    <row r="459" spans="1:7" ht="42" x14ac:dyDescent="0.2">
      <c r="A459" s="54">
        <v>428</v>
      </c>
      <c r="B459" s="28" t="s">
        <v>563</v>
      </c>
      <c r="C459" s="111" t="s">
        <v>552</v>
      </c>
      <c r="D459" s="111"/>
      <c r="E459" s="111"/>
      <c r="F459" s="111"/>
      <c r="G459" s="48">
        <v>16069.82475</v>
      </c>
    </row>
    <row r="460" spans="1:7" ht="42" x14ac:dyDescent="0.2">
      <c r="A460" s="54">
        <v>429</v>
      </c>
      <c r="B460" s="28" t="s">
        <v>564</v>
      </c>
      <c r="C460" s="111" t="s">
        <v>559</v>
      </c>
      <c r="D460" s="111"/>
      <c r="E460" s="111"/>
      <c r="F460" s="111"/>
      <c r="G460" s="48">
        <v>9862.8761937599993</v>
      </c>
    </row>
    <row r="461" spans="1:7" ht="42" x14ac:dyDescent="0.2">
      <c r="A461" s="54">
        <v>430</v>
      </c>
      <c r="B461" s="53" t="s">
        <v>564</v>
      </c>
      <c r="C461" s="111" t="s">
        <v>565</v>
      </c>
      <c r="D461" s="111"/>
      <c r="E461" s="111"/>
      <c r="F461" s="111"/>
      <c r="G461" s="48">
        <v>10810.220430000001</v>
      </c>
    </row>
    <row r="462" spans="1:7" x14ac:dyDescent="0.2">
      <c r="A462" s="54">
        <v>431</v>
      </c>
      <c r="B462" s="53" t="s">
        <v>566</v>
      </c>
      <c r="C462" s="111" t="s">
        <v>565</v>
      </c>
      <c r="D462" s="111"/>
      <c r="E462" s="111"/>
      <c r="F462" s="111"/>
      <c r="G462" s="48">
        <v>10810.220430000001</v>
      </c>
    </row>
    <row r="463" spans="1:7" ht="42" x14ac:dyDescent="0.2">
      <c r="A463" s="54">
        <v>434</v>
      </c>
      <c r="B463" s="50" t="s">
        <v>568</v>
      </c>
      <c r="C463" s="111" t="s">
        <v>569</v>
      </c>
      <c r="D463" s="111"/>
      <c r="E463" s="111"/>
      <c r="F463" s="111"/>
      <c r="G463" s="48">
        <v>1606.70517</v>
      </c>
    </row>
    <row r="464" spans="1:7" x14ac:dyDescent="0.2">
      <c r="A464" s="54">
        <v>435</v>
      </c>
      <c r="B464" s="53" t="s">
        <v>570</v>
      </c>
      <c r="C464" s="111" t="s">
        <v>571</v>
      </c>
      <c r="D464" s="111"/>
      <c r="E464" s="111"/>
      <c r="F464" s="111"/>
      <c r="G464" s="48">
        <v>1594.1868299999999</v>
      </c>
    </row>
    <row r="465" spans="1:7" x14ac:dyDescent="0.2">
      <c r="A465" s="109" t="s">
        <v>573</v>
      </c>
      <c r="B465" s="109"/>
      <c r="C465" s="109"/>
      <c r="D465" s="109"/>
      <c r="E465" s="109"/>
      <c r="F465" s="109"/>
      <c r="G465" s="48"/>
    </row>
    <row r="466" spans="1:7" ht="42" x14ac:dyDescent="0.2">
      <c r="A466" s="28">
        <v>436</v>
      </c>
      <c r="B466" s="28" t="s">
        <v>574</v>
      </c>
      <c r="C466" s="111" t="s">
        <v>575</v>
      </c>
      <c r="D466" s="111"/>
      <c r="E466" s="111"/>
      <c r="F466" s="111"/>
      <c r="G466" s="48">
        <v>12029.015519999999</v>
      </c>
    </row>
    <row r="467" spans="1:7" ht="42" x14ac:dyDescent="0.2">
      <c r="A467" s="28">
        <v>437</v>
      </c>
      <c r="B467" s="28" t="s">
        <v>576</v>
      </c>
      <c r="C467" s="111" t="s">
        <v>575</v>
      </c>
      <c r="D467" s="111"/>
      <c r="E467" s="111"/>
      <c r="F467" s="111"/>
      <c r="G467" s="48">
        <v>12029.015519999999</v>
      </c>
    </row>
    <row r="468" spans="1:7" ht="63" x14ac:dyDescent="0.2">
      <c r="A468" s="28">
        <v>438</v>
      </c>
      <c r="B468" s="28" t="s">
        <v>577</v>
      </c>
      <c r="C468" s="111" t="s">
        <v>578</v>
      </c>
      <c r="D468" s="111"/>
      <c r="E468" s="111"/>
      <c r="F468" s="111"/>
      <c r="G468" s="48">
        <v>7059.5831520000002</v>
      </c>
    </row>
    <row r="469" spans="1:7" x14ac:dyDescent="0.2">
      <c r="A469" s="28">
        <v>439</v>
      </c>
      <c r="B469" s="54" t="s">
        <v>579</v>
      </c>
      <c r="C469" s="111" t="s">
        <v>580</v>
      </c>
      <c r="D469" s="111"/>
      <c r="E469" s="111"/>
      <c r="F469" s="111"/>
      <c r="G469" s="48">
        <v>84734.425019999995</v>
      </c>
    </row>
    <row r="470" spans="1:7" ht="42" x14ac:dyDescent="0.2">
      <c r="A470" s="28">
        <v>441</v>
      </c>
      <c r="B470" s="13" t="s">
        <v>581</v>
      </c>
      <c r="C470" s="111" t="s">
        <v>575</v>
      </c>
      <c r="D470" s="111"/>
      <c r="E470" s="111"/>
      <c r="F470" s="111"/>
      <c r="G470" s="48">
        <v>12029.015519999999</v>
      </c>
    </row>
    <row r="471" spans="1:7" x14ac:dyDescent="0.2">
      <c r="A471" s="28">
        <v>442</v>
      </c>
      <c r="B471" s="13" t="s">
        <v>582</v>
      </c>
      <c r="C471" s="111" t="s">
        <v>583</v>
      </c>
      <c r="D471" s="111"/>
      <c r="E471" s="111"/>
      <c r="F471" s="111"/>
      <c r="G471" s="48">
        <v>24705.81552</v>
      </c>
    </row>
    <row r="472" spans="1:7" ht="42" x14ac:dyDescent="0.2">
      <c r="A472" s="28">
        <v>443</v>
      </c>
      <c r="B472" s="13" t="s">
        <v>584</v>
      </c>
      <c r="C472" s="111" t="s">
        <v>585</v>
      </c>
      <c r="D472" s="111"/>
      <c r="E472" s="111"/>
      <c r="F472" s="111"/>
      <c r="G472" s="48">
        <v>13163.684196</v>
      </c>
    </row>
    <row r="473" spans="1:7" ht="42" x14ac:dyDescent="0.2">
      <c r="A473" s="28">
        <v>444</v>
      </c>
      <c r="B473" s="13" t="s">
        <v>586</v>
      </c>
      <c r="C473" s="111" t="s">
        <v>587</v>
      </c>
      <c r="D473" s="111"/>
      <c r="E473" s="111"/>
      <c r="F473" s="111"/>
      <c r="G473" s="48">
        <v>16002.875400000001</v>
      </c>
    </row>
    <row r="474" spans="1:7" x14ac:dyDescent="0.2">
      <c r="A474" s="28">
        <v>445</v>
      </c>
      <c r="B474" s="47" t="s">
        <v>588</v>
      </c>
      <c r="C474" s="111" t="s">
        <v>589</v>
      </c>
      <c r="D474" s="111"/>
      <c r="E474" s="111"/>
      <c r="F474" s="111"/>
      <c r="G474" s="48">
        <v>102443.91462</v>
      </c>
    </row>
    <row r="475" spans="1:7" x14ac:dyDescent="0.2">
      <c r="A475" s="28">
        <v>446</v>
      </c>
      <c r="B475" s="47" t="s">
        <v>588</v>
      </c>
      <c r="C475" s="111" t="s">
        <v>590</v>
      </c>
      <c r="D475" s="111"/>
      <c r="E475" s="111"/>
      <c r="F475" s="111"/>
      <c r="G475" s="48">
        <v>68884.701209999999</v>
      </c>
    </row>
    <row r="476" spans="1:7" x14ac:dyDescent="0.2">
      <c r="A476" s="28">
        <v>447</v>
      </c>
      <c r="B476" s="47" t="s">
        <v>588</v>
      </c>
      <c r="C476" s="111" t="s">
        <v>591</v>
      </c>
      <c r="D476" s="111"/>
      <c r="E476" s="111"/>
      <c r="F476" s="111"/>
      <c r="G476" s="48">
        <v>58287.054869999993</v>
      </c>
    </row>
    <row r="477" spans="1:7" x14ac:dyDescent="0.2">
      <c r="A477" s="28">
        <v>448</v>
      </c>
      <c r="B477" s="47" t="s">
        <v>588</v>
      </c>
      <c r="C477" s="111" t="s">
        <v>592</v>
      </c>
      <c r="D477" s="111"/>
      <c r="E477" s="111"/>
      <c r="F477" s="111"/>
      <c r="G477" s="48">
        <v>52105.094505000008</v>
      </c>
    </row>
    <row r="478" spans="1:7" x14ac:dyDescent="0.2">
      <c r="A478" s="28">
        <v>449</v>
      </c>
      <c r="B478" s="47" t="s">
        <v>588</v>
      </c>
      <c r="C478" s="111" t="s">
        <v>593</v>
      </c>
      <c r="D478" s="111"/>
      <c r="E478" s="111"/>
      <c r="F478" s="111"/>
      <c r="G478" s="48">
        <v>48042.663408</v>
      </c>
    </row>
    <row r="479" spans="1:7" x14ac:dyDescent="0.2">
      <c r="A479" s="109" t="s">
        <v>594</v>
      </c>
      <c r="B479" s="109"/>
      <c r="C479" s="109"/>
      <c r="D479" s="109"/>
      <c r="E479" s="109"/>
      <c r="F479" s="109"/>
      <c r="G479" s="48"/>
    </row>
    <row r="480" spans="1:7" x14ac:dyDescent="0.2">
      <c r="A480" s="28">
        <v>450</v>
      </c>
      <c r="B480" s="28" t="s">
        <v>595</v>
      </c>
      <c r="C480" s="111" t="s">
        <v>596</v>
      </c>
      <c r="D480" s="111"/>
      <c r="E480" s="111"/>
      <c r="F480" s="111"/>
      <c r="G480" s="48">
        <v>20263.706340000001</v>
      </c>
    </row>
    <row r="481" spans="1:7" x14ac:dyDescent="0.2">
      <c r="A481" s="28">
        <v>451</v>
      </c>
      <c r="B481" s="28" t="s">
        <v>597</v>
      </c>
      <c r="C481" s="111" t="s">
        <v>596</v>
      </c>
      <c r="D481" s="111"/>
      <c r="E481" s="111"/>
      <c r="F481" s="111"/>
      <c r="G481" s="48">
        <v>25291.800599999999</v>
      </c>
    </row>
    <row r="482" spans="1:7" x14ac:dyDescent="0.2">
      <c r="A482" s="28">
        <v>452</v>
      </c>
      <c r="B482" s="28" t="s">
        <v>598</v>
      </c>
      <c r="C482" s="111" t="s">
        <v>587</v>
      </c>
      <c r="D482" s="111"/>
      <c r="E482" s="111"/>
      <c r="F482" s="111"/>
      <c r="G482" s="48">
        <v>16002.875400000001</v>
      </c>
    </row>
    <row r="483" spans="1:7" x14ac:dyDescent="0.2">
      <c r="A483" s="28">
        <v>453</v>
      </c>
      <c r="B483" s="28" t="s">
        <v>599</v>
      </c>
      <c r="C483" s="111" t="s">
        <v>587</v>
      </c>
      <c r="D483" s="111"/>
      <c r="E483" s="111"/>
      <c r="F483" s="111"/>
      <c r="G483" s="48">
        <v>47874.141198000005</v>
      </c>
    </row>
    <row r="484" spans="1:7" x14ac:dyDescent="0.2">
      <c r="A484" s="28">
        <v>454</v>
      </c>
      <c r="B484" s="28" t="s">
        <v>600</v>
      </c>
      <c r="C484" s="111" t="s">
        <v>587</v>
      </c>
      <c r="D484" s="111"/>
      <c r="E484" s="111"/>
      <c r="F484" s="111"/>
      <c r="G484" s="48">
        <v>16002.875400000001</v>
      </c>
    </row>
    <row r="485" spans="1:7" ht="42" x14ac:dyDescent="0.2">
      <c r="A485" s="28">
        <v>455</v>
      </c>
      <c r="B485" s="28" t="s">
        <v>601</v>
      </c>
      <c r="C485" s="111" t="s">
        <v>1067</v>
      </c>
      <c r="D485" s="111"/>
      <c r="E485" s="111"/>
      <c r="F485" s="111"/>
      <c r="G485" s="48">
        <v>31091.59506</v>
      </c>
    </row>
    <row r="486" spans="1:7" x14ac:dyDescent="0.2">
      <c r="A486" s="109" t="s">
        <v>602</v>
      </c>
      <c r="B486" s="109"/>
      <c r="C486" s="109"/>
      <c r="D486" s="109"/>
      <c r="E486" s="109"/>
      <c r="F486" s="109"/>
      <c r="G486" s="48"/>
    </row>
    <row r="487" spans="1:7" ht="42" x14ac:dyDescent="0.2">
      <c r="A487" s="28">
        <v>456</v>
      </c>
      <c r="B487" s="28" t="s">
        <v>603</v>
      </c>
      <c r="C487" s="111" t="s">
        <v>596</v>
      </c>
      <c r="D487" s="111"/>
      <c r="E487" s="111"/>
      <c r="F487" s="111"/>
      <c r="G487" s="48">
        <v>20263.706340000001</v>
      </c>
    </row>
    <row r="488" spans="1:7" ht="42" x14ac:dyDescent="0.2">
      <c r="A488" s="28">
        <v>457</v>
      </c>
      <c r="B488" s="28" t="s">
        <v>604</v>
      </c>
      <c r="C488" s="111" t="s">
        <v>587</v>
      </c>
      <c r="D488" s="111"/>
      <c r="E488" s="111"/>
      <c r="F488" s="111"/>
      <c r="G488" s="48">
        <v>20263.706340000001</v>
      </c>
    </row>
    <row r="489" spans="1:7" ht="42" x14ac:dyDescent="0.2">
      <c r="A489" s="28">
        <v>458</v>
      </c>
      <c r="B489" s="53" t="s">
        <v>605</v>
      </c>
      <c r="C489" s="111" t="s">
        <v>596</v>
      </c>
      <c r="D489" s="111"/>
      <c r="E489" s="111"/>
      <c r="F489" s="111"/>
      <c r="G489" s="48">
        <v>20263.706340000001</v>
      </c>
    </row>
    <row r="490" spans="1:7" x14ac:dyDescent="0.2">
      <c r="A490" s="28">
        <v>459</v>
      </c>
      <c r="B490" s="28" t="s">
        <v>606</v>
      </c>
      <c r="C490" s="111" t="s">
        <v>587</v>
      </c>
      <c r="D490" s="111"/>
      <c r="E490" s="111"/>
      <c r="F490" s="111"/>
      <c r="G490" s="48">
        <v>47874.141198000005</v>
      </c>
    </row>
    <row r="491" spans="1:7" ht="42" x14ac:dyDescent="0.2">
      <c r="A491" s="28">
        <v>460</v>
      </c>
      <c r="B491" s="28" t="s">
        <v>607</v>
      </c>
      <c r="C491" s="111" t="s">
        <v>1067</v>
      </c>
      <c r="D491" s="111"/>
      <c r="E491" s="111"/>
      <c r="F491" s="111"/>
      <c r="G491" s="48">
        <v>31091.59506</v>
      </c>
    </row>
    <row r="492" spans="1:7" x14ac:dyDescent="0.2">
      <c r="A492" s="109" t="s">
        <v>608</v>
      </c>
      <c r="B492" s="109"/>
      <c r="C492" s="109"/>
      <c r="D492" s="109"/>
      <c r="E492" s="109"/>
      <c r="F492" s="109"/>
      <c r="G492" s="48"/>
    </row>
    <row r="493" spans="1:7" x14ac:dyDescent="0.2">
      <c r="A493" s="28">
        <v>461</v>
      </c>
      <c r="B493" s="28" t="s">
        <v>609</v>
      </c>
      <c r="C493" s="111" t="s">
        <v>530</v>
      </c>
      <c r="D493" s="111"/>
      <c r="E493" s="111"/>
      <c r="F493" s="111"/>
      <c r="G493" s="48">
        <v>1493.16858</v>
      </c>
    </row>
    <row r="494" spans="1:7" x14ac:dyDescent="0.2">
      <c r="A494" s="28">
        <v>462</v>
      </c>
      <c r="B494" s="28" t="s">
        <v>610</v>
      </c>
      <c r="C494" s="111" t="s">
        <v>530</v>
      </c>
      <c r="D494" s="111"/>
      <c r="E494" s="111"/>
      <c r="F494" s="111"/>
      <c r="G494" s="48">
        <v>1493.16858</v>
      </c>
    </row>
    <row r="495" spans="1:7" ht="63" x14ac:dyDescent="0.2">
      <c r="A495" s="28">
        <v>463</v>
      </c>
      <c r="B495" s="53" t="s">
        <v>611</v>
      </c>
      <c r="C495" s="111" t="s">
        <v>530</v>
      </c>
      <c r="D495" s="111"/>
      <c r="E495" s="111"/>
      <c r="F495" s="111"/>
      <c r="G495" s="48">
        <v>3589.1982300000004</v>
      </c>
    </row>
    <row r="496" spans="1:7" x14ac:dyDescent="0.2">
      <c r="A496" s="28">
        <v>464</v>
      </c>
      <c r="B496" s="54" t="s">
        <v>612</v>
      </c>
      <c r="C496" s="111" t="s">
        <v>530</v>
      </c>
      <c r="D496" s="111"/>
      <c r="E496" s="111"/>
      <c r="F496" s="111"/>
      <c r="G496" s="48">
        <v>1493.16858</v>
      </c>
    </row>
    <row r="497" spans="1:7" x14ac:dyDescent="0.2">
      <c r="A497" s="28">
        <v>465</v>
      </c>
      <c r="B497" s="28" t="s">
        <v>613</v>
      </c>
      <c r="C497" s="111" t="s">
        <v>530</v>
      </c>
      <c r="D497" s="111"/>
      <c r="E497" s="111"/>
      <c r="F497" s="111"/>
      <c r="G497" s="48">
        <v>1493.16858</v>
      </c>
    </row>
    <row r="498" spans="1:7" x14ac:dyDescent="0.2">
      <c r="A498" s="28">
        <v>466</v>
      </c>
      <c r="B498" s="28" t="s">
        <v>614</v>
      </c>
      <c r="C498" s="111" t="s">
        <v>615</v>
      </c>
      <c r="D498" s="111"/>
      <c r="E498" s="111"/>
      <c r="F498" s="111"/>
      <c r="G498" s="48">
        <v>12203.099676</v>
      </c>
    </row>
    <row r="499" spans="1:7" x14ac:dyDescent="0.2">
      <c r="A499" s="28">
        <v>467</v>
      </c>
      <c r="B499" s="54" t="s">
        <v>616</v>
      </c>
      <c r="C499" s="111" t="s">
        <v>617</v>
      </c>
      <c r="D499" s="111"/>
      <c r="E499" s="111"/>
      <c r="F499" s="111"/>
      <c r="G499" s="48">
        <v>10481.3367</v>
      </c>
    </row>
    <row r="500" spans="1:7" x14ac:dyDescent="0.2">
      <c r="A500" s="28">
        <v>468</v>
      </c>
      <c r="B500" s="28" t="s">
        <v>618</v>
      </c>
      <c r="C500" s="111" t="s">
        <v>1068</v>
      </c>
      <c r="D500" s="111"/>
      <c r="E500" s="111"/>
      <c r="F500" s="111"/>
      <c r="G500" s="48">
        <v>20794.103651999998</v>
      </c>
    </row>
    <row r="501" spans="1:7" ht="42" x14ac:dyDescent="0.2">
      <c r="A501" s="28">
        <v>469</v>
      </c>
      <c r="B501" s="59" t="s">
        <v>619</v>
      </c>
      <c r="C501" s="111" t="s">
        <v>529</v>
      </c>
      <c r="D501" s="111"/>
      <c r="E501" s="111"/>
      <c r="F501" s="111"/>
      <c r="G501" s="48">
        <v>12029.015519999999</v>
      </c>
    </row>
    <row r="502" spans="1:7" ht="42" x14ac:dyDescent="0.2">
      <c r="A502" s="28">
        <v>470</v>
      </c>
      <c r="B502" s="28" t="s">
        <v>620</v>
      </c>
      <c r="C502" s="111" t="s">
        <v>529</v>
      </c>
      <c r="D502" s="111"/>
      <c r="E502" s="111"/>
      <c r="F502" s="111"/>
      <c r="G502" s="48">
        <v>24058.031039999998</v>
      </c>
    </row>
    <row r="503" spans="1:7" ht="42" x14ac:dyDescent="0.2">
      <c r="A503" s="28">
        <v>471</v>
      </c>
      <c r="B503" s="28" t="s">
        <v>621</v>
      </c>
      <c r="C503" s="111" t="s">
        <v>529</v>
      </c>
      <c r="D503" s="111"/>
      <c r="E503" s="111"/>
      <c r="F503" s="111"/>
      <c r="G503" s="48">
        <v>48116.062079999996</v>
      </c>
    </row>
    <row r="504" spans="1:7" ht="42" x14ac:dyDescent="0.2">
      <c r="A504" s="28">
        <v>472</v>
      </c>
      <c r="B504" s="28" t="s">
        <v>622</v>
      </c>
      <c r="C504" s="111" t="s">
        <v>529</v>
      </c>
      <c r="D504" s="111"/>
      <c r="E504" s="111"/>
      <c r="F504" s="111"/>
      <c r="G504" s="48">
        <v>108261.13968000001</v>
      </c>
    </row>
    <row r="505" spans="1:7" x14ac:dyDescent="0.2">
      <c r="A505" s="109"/>
      <c r="B505" s="109" t="s">
        <v>623</v>
      </c>
      <c r="C505" s="109"/>
      <c r="D505" s="109"/>
      <c r="E505" s="109"/>
      <c r="F505" s="109"/>
      <c r="G505" s="48"/>
    </row>
    <row r="506" spans="1:7" x14ac:dyDescent="0.2">
      <c r="A506" s="109"/>
      <c r="B506" s="109"/>
      <c r="C506" s="109"/>
      <c r="D506" s="109"/>
      <c r="E506" s="109"/>
      <c r="F506" s="109"/>
      <c r="G506" s="48"/>
    </row>
    <row r="507" spans="1:7" x14ac:dyDescent="0.2">
      <c r="A507" s="109"/>
      <c r="B507" s="109"/>
      <c r="C507" s="109"/>
      <c r="D507" s="109"/>
      <c r="E507" s="109"/>
      <c r="F507" s="109"/>
      <c r="G507" s="48"/>
    </row>
    <row r="508" spans="1:7" x14ac:dyDescent="0.2">
      <c r="A508" s="54">
        <v>473</v>
      </c>
      <c r="B508" s="54" t="s">
        <v>624</v>
      </c>
      <c r="C508" s="110" t="s">
        <v>625</v>
      </c>
      <c r="D508" s="110"/>
      <c r="E508" s="110"/>
      <c r="F508" s="110"/>
      <c r="G508" s="48">
        <v>12029.015519999999</v>
      </c>
    </row>
    <row r="509" spans="1:7" x14ac:dyDescent="0.2">
      <c r="A509" s="54">
        <v>474</v>
      </c>
      <c r="B509" s="54" t="s">
        <v>626</v>
      </c>
      <c r="C509" s="110" t="s">
        <v>627</v>
      </c>
      <c r="D509" s="110"/>
      <c r="E509" s="110"/>
      <c r="F509" s="110"/>
      <c r="G509" s="48">
        <v>3551.2470599999997</v>
      </c>
    </row>
    <row r="510" spans="1:7" x14ac:dyDescent="0.2">
      <c r="A510" s="54">
        <v>475</v>
      </c>
      <c r="B510" s="53" t="s">
        <v>628</v>
      </c>
      <c r="C510" s="110" t="s">
        <v>629</v>
      </c>
      <c r="D510" s="110"/>
      <c r="E510" s="110"/>
      <c r="F510" s="110"/>
      <c r="G510" s="48">
        <v>10529.904689999999</v>
      </c>
    </row>
    <row r="511" spans="1:7" x14ac:dyDescent="0.2">
      <c r="A511" s="54">
        <v>476</v>
      </c>
      <c r="B511" s="53" t="s">
        <v>628</v>
      </c>
      <c r="C511" s="110" t="s">
        <v>630</v>
      </c>
      <c r="D511" s="110"/>
      <c r="E511" s="110"/>
      <c r="F511" s="110"/>
      <c r="G511" s="48">
        <v>7686.8945999999996</v>
      </c>
    </row>
    <row r="512" spans="1:7" x14ac:dyDescent="0.2">
      <c r="A512" s="54">
        <v>477</v>
      </c>
      <c r="B512" s="54" t="s">
        <v>631</v>
      </c>
      <c r="C512" s="110"/>
      <c r="D512" s="110"/>
      <c r="E512" s="110"/>
      <c r="F512" s="110"/>
      <c r="G512" s="48">
        <v>24653.657935620002</v>
      </c>
    </row>
    <row r="513" spans="1:7" x14ac:dyDescent="0.2">
      <c r="A513" s="54">
        <v>478</v>
      </c>
      <c r="B513" s="54" t="s">
        <v>567</v>
      </c>
      <c r="C513" s="110" t="s">
        <v>313</v>
      </c>
      <c r="D513" s="110"/>
      <c r="E513" s="110"/>
      <c r="F513" s="110"/>
      <c r="G513" s="48">
        <v>1547.3619000000001</v>
      </c>
    </row>
    <row r="514" spans="1:7" x14ac:dyDescent="0.2">
      <c r="A514" s="29"/>
      <c r="B514" s="109" t="s">
        <v>632</v>
      </c>
      <c r="C514" s="109"/>
      <c r="D514" s="109"/>
      <c r="E514" s="109"/>
      <c r="F514" s="109"/>
      <c r="G514" s="48"/>
    </row>
    <row r="515" spans="1:7" x14ac:dyDescent="0.2">
      <c r="A515" s="54">
        <v>479</v>
      </c>
      <c r="B515" s="54" t="s">
        <v>143</v>
      </c>
      <c r="C515" s="111" t="s">
        <v>150</v>
      </c>
      <c r="D515" s="111"/>
      <c r="E515" s="111"/>
      <c r="F515" s="111"/>
      <c r="G515" s="48">
        <v>11103.323892</v>
      </c>
    </row>
    <row r="516" spans="1:7" x14ac:dyDescent="0.2">
      <c r="A516" s="54">
        <v>480</v>
      </c>
      <c r="B516" s="54" t="s">
        <v>143</v>
      </c>
      <c r="C516" s="111" t="s">
        <v>151</v>
      </c>
      <c r="D516" s="111"/>
      <c r="E516" s="111"/>
      <c r="F516" s="111"/>
      <c r="G516" s="48">
        <v>11238.141660000001</v>
      </c>
    </row>
    <row r="517" spans="1:7" x14ac:dyDescent="0.2">
      <c r="A517" s="54">
        <v>481</v>
      </c>
      <c r="B517" s="54" t="s">
        <v>143</v>
      </c>
      <c r="C517" s="111" t="s">
        <v>152</v>
      </c>
      <c r="D517" s="111"/>
      <c r="E517" s="111"/>
      <c r="F517" s="111"/>
      <c r="G517" s="48">
        <v>12103.49172</v>
      </c>
    </row>
    <row r="518" spans="1:7" x14ac:dyDescent="0.2">
      <c r="A518" s="54">
        <v>482</v>
      </c>
      <c r="B518" s="54" t="s">
        <v>633</v>
      </c>
      <c r="C518" s="111" t="s">
        <v>634</v>
      </c>
      <c r="D518" s="111"/>
      <c r="E518" s="111"/>
      <c r="F518" s="111"/>
      <c r="G518" s="48">
        <v>26891.13738</v>
      </c>
    </row>
    <row r="519" spans="1:7" x14ac:dyDescent="0.2">
      <c r="A519" s="114">
        <v>483</v>
      </c>
      <c r="B519" s="114" t="s">
        <v>633</v>
      </c>
      <c r="C519" s="111" t="s">
        <v>635</v>
      </c>
      <c r="D519" s="111"/>
      <c r="E519" s="111"/>
      <c r="F519" s="111"/>
      <c r="G519" s="100">
        <v>37623.633179999997</v>
      </c>
    </row>
    <row r="520" spans="1:7" x14ac:dyDescent="0.2">
      <c r="A520" s="114"/>
      <c r="B520" s="114"/>
      <c r="C520" s="111" t="s">
        <v>636</v>
      </c>
      <c r="D520" s="111"/>
      <c r="E520" s="111"/>
      <c r="F520" s="111"/>
      <c r="G520" s="101"/>
    </row>
    <row r="521" spans="1:7" x14ac:dyDescent="0.2">
      <c r="A521" s="54">
        <v>484</v>
      </c>
      <c r="B521" s="54" t="s">
        <v>637</v>
      </c>
      <c r="C521" s="111" t="s">
        <v>638</v>
      </c>
      <c r="D521" s="111"/>
      <c r="E521" s="111"/>
      <c r="F521" s="111"/>
      <c r="G521" s="48">
        <v>12029.015519999999</v>
      </c>
    </row>
    <row r="522" spans="1:7" x14ac:dyDescent="0.2">
      <c r="A522" s="54">
        <v>485</v>
      </c>
      <c r="B522" s="54" t="s">
        <v>639</v>
      </c>
      <c r="C522" s="111" t="s">
        <v>640</v>
      </c>
      <c r="D522" s="111"/>
      <c r="E522" s="111"/>
      <c r="F522" s="111"/>
      <c r="G522" s="48">
        <v>31637.014380000001</v>
      </c>
    </row>
    <row r="523" spans="1:7" x14ac:dyDescent="0.2">
      <c r="A523" s="54">
        <v>486</v>
      </c>
      <c r="B523" s="50" t="s">
        <v>641</v>
      </c>
      <c r="C523" s="111" t="s">
        <v>642</v>
      </c>
      <c r="D523" s="111"/>
      <c r="E523" s="111"/>
      <c r="F523" s="111"/>
      <c r="G523" s="48">
        <v>24653.657935620002</v>
      </c>
    </row>
    <row r="524" spans="1:7" x14ac:dyDescent="0.2">
      <c r="A524" s="54">
        <v>487</v>
      </c>
      <c r="B524" s="50" t="s">
        <v>643</v>
      </c>
      <c r="C524" s="111" t="s">
        <v>644</v>
      </c>
      <c r="D524" s="111"/>
      <c r="E524" s="111"/>
      <c r="F524" s="111"/>
      <c r="G524" s="48">
        <v>101221.65274212</v>
      </c>
    </row>
    <row r="525" spans="1:7" x14ac:dyDescent="0.2">
      <c r="A525" s="54">
        <v>488</v>
      </c>
      <c r="B525" s="47" t="s">
        <v>643</v>
      </c>
      <c r="C525" s="111" t="s">
        <v>645</v>
      </c>
      <c r="D525" s="111"/>
      <c r="E525" s="111"/>
      <c r="F525" s="111"/>
      <c r="G525" s="48">
        <v>101221.65274212</v>
      </c>
    </row>
    <row r="526" spans="1:7" x14ac:dyDescent="0.2">
      <c r="A526" s="54">
        <v>489</v>
      </c>
      <c r="B526" s="30" t="s">
        <v>646</v>
      </c>
      <c r="C526" s="111" t="s">
        <v>647</v>
      </c>
      <c r="D526" s="111"/>
      <c r="E526" s="111"/>
      <c r="F526" s="111"/>
      <c r="G526" s="48">
        <v>10219.32309</v>
      </c>
    </row>
    <row r="527" spans="1:7" x14ac:dyDescent="0.2">
      <c r="A527" s="43"/>
      <c r="B527" s="89" t="s">
        <v>648</v>
      </c>
      <c r="C527" s="89"/>
      <c r="D527" s="89"/>
      <c r="E527" s="89"/>
      <c r="F527" s="89"/>
      <c r="G527" s="48"/>
    </row>
    <row r="528" spans="1:7" ht="42" x14ac:dyDescent="0.2">
      <c r="A528" s="47">
        <v>490</v>
      </c>
      <c r="B528" s="50" t="s">
        <v>649</v>
      </c>
      <c r="C528" s="104" t="s">
        <v>650</v>
      </c>
      <c r="D528" s="104"/>
      <c r="E528" s="104"/>
      <c r="F528" s="104"/>
      <c r="G528" s="48">
        <v>5504.4250199999997</v>
      </c>
    </row>
    <row r="529" spans="1:7" x14ac:dyDescent="0.2">
      <c r="A529" s="47">
        <v>491</v>
      </c>
      <c r="B529" s="47" t="s">
        <v>1000</v>
      </c>
      <c r="C529" s="99" t="s">
        <v>1001</v>
      </c>
      <c r="D529" s="99"/>
      <c r="E529" s="99"/>
      <c r="F529" s="99"/>
      <c r="G529" s="48">
        <v>35811.96</v>
      </c>
    </row>
    <row r="530" spans="1:7" x14ac:dyDescent="0.2">
      <c r="A530" s="47">
        <v>492</v>
      </c>
      <c r="B530" s="47" t="s">
        <v>1002</v>
      </c>
      <c r="C530" s="99" t="s">
        <v>1003</v>
      </c>
      <c r="D530" s="99"/>
      <c r="E530" s="99"/>
      <c r="F530" s="99"/>
      <c r="G530" s="48">
        <v>32642.76</v>
      </c>
    </row>
    <row r="531" spans="1:7" x14ac:dyDescent="0.2">
      <c r="A531" s="47">
        <v>493</v>
      </c>
      <c r="B531" s="47" t="s">
        <v>1002</v>
      </c>
      <c r="C531" s="99" t="s">
        <v>1004</v>
      </c>
      <c r="D531" s="99"/>
      <c r="E531" s="99"/>
      <c r="F531" s="99"/>
      <c r="G531" s="48">
        <v>106802.04</v>
      </c>
    </row>
    <row r="532" spans="1:7" x14ac:dyDescent="0.2">
      <c r="A532" s="47">
        <v>494</v>
      </c>
      <c r="B532" s="47" t="s">
        <v>1005</v>
      </c>
      <c r="C532" s="99" t="s">
        <v>1006</v>
      </c>
      <c r="D532" s="99"/>
      <c r="E532" s="99"/>
      <c r="F532" s="99"/>
      <c r="G532" s="48">
        <v>106802.04</v>
      </c>
    </row>
    <row r="533" spans="1:7" ht="42" x14ac:dyDescent="0.2">
      <c r="A533" s="47">
        <v>495</v>
      </c>
      <c r="B533" s="47" t="s">
        <v>1007</v>
      </c>
      <c r="C533" s="99" t="s">
        <v>1008</v>
      </c>
      <c r="D533" s="99"/>
      <c r="E533" s="99"/>
      <c r="F533" s="99"/>
      <c r="G533" s="48">
        <v>106802.04</v>
      </c>
    </row>
    <row r="534" spans="1:7" ht="42" x14ac:dyDescent="0.2">
      <c r="A534" s="47">
        <v>496</v>
      </c>
      <c r="B534" s="47" t="s">
        <v>1007</v>
      </c>
      <c r="C534" s="99" t="s">
        <v>1009</v>
      </c>
      <c r="D534" s="99"/>
      <c r="E534" s="99"/>
      <c r="F534" s="99"/>
      <c r="G534" s="48">
        <v>102999</v>
      </c>
    </row>
    <row r="535" spans="1:7" x14ac:dyDescent="0.2">
      <c r="A535" s="47">
        <v>497</v>
      </c>
      <c r="B535" s="47" t="s">
        <v>651</v>
      </c>
      <c r="C535" s="95" t="s">
        <v>652</v>
      </c>
      <c r="D535" s="95"/>
      <c r="E535" s="95"/>
      <c r="F535" s="95"/>
      <c r="G535" s="48">
        <v>5504.4250199999997</v>
      </c>
    </row>
    <row r="536" spans="1:7" x14ac:dyDescent="0.2">
      <c r="A536" s="47">
        <v>498</v>
      </c>
      <c r="B536" s="50" t="s">
        <v>653</v>
      </c>
      <c r="C536" s="102" t="s">
        <v>654</v>
      </c>
      <c r="D536" s="102"/>
      <c r="E536" s="102"/>
      <c r="F536" s="102"/>
      <c r="G536" s="48">
        <v>4635.6997620000002</v>
      </c>
    </row>
    <row r="537" spans="1:7" x14ac:dyDescent="0.2">
      <c r="A537" s="47">
        <v>499</v>
      </c>
      <c r="B537" s="50" t="s">
        <v>655</v>
      </c>
      <c r="C537" s="102" t="s">
        <v>656</v>
      </c>
      <c r="D537" s="102"/>
      <c r="E537" s="102"/>
      <c r="F537" s="102"/>
      <c r="G537" s="48">
        <v>874.22382000000005</v>
      </c>
    </row>
    <row r="538" spans="1:7" x14ac:dyDescent="0.2">
      <c r="A538" s="47">
        <v>500</v>
      </c>
      <c r="B538" s="50" t="s">
        <v>657</v>
      </c>
      <c r="C538" s="102" t="s">
        <v>658</v>
      </c>
      <c r="D538" s="102"/>
      <c r="E538" s="102"/>
      <c r="F538" s="102"/>
      <c r="G538" s="48">
        <v>1879.3356000000001</v>
      </c>
    </row>
    <row r="539" spans="1:7" x14ac:dyDescent="0.2">
      <c r="A539" s="47">
        <v>501</v>
      </c>
      <c r="B539" s="50" t="s">
        <v>659</v>
      </c>
      <c r="C539" s="102" t="s">
        <v>658</v>
      </c>
      <c r="D539" s="102"/>
      <c r="E539" s="102"/>
      <c r="F539" s="102"/>
      <c r="G539" s="48">
        <v>1879.3356000000001</v>
      </c>
    </row>
    <row r="540" spans="1:7" x14ac:dyDescent="0.2">
      <c r="A540" s="47">
        <v>502</v>
      </c>
      <c r="B540" s="50" t="s">
        <v>660</v>
      </c>
      <c r="C540" s="102" t="s">
        <v>658</v>
      </c>
      <c r="D540" s="102"/>
      <c r="E540" s="102"/>
      <c r="F540" s="102"/>
      <c r="G540" s="48">
        <v>1879.3356000000001</v>
      </c>
    </row>
    <row r="541" spans="1:7" x14ac:dyDescent="0.2">
      <c r="A541" s="47">
        <v>503</v>
      </c>
      <c r="B541" s="50" t="s">
        <v>661</v>
      </c>
      <c r="C541" s="102" t="s">
        <v>662</v>
      </c>
      <c r="D541" s="102"/>
      <c r="E541" s="102"/>
      <c r="F541" s="102"/>
      <c r="G541" s="48">
        <v>1608.3689999999999</v>
      </c>
    </row>
    <row r="542" spans="1:7" x14ac:dyDescent="0.2">
      <c r="A542" s="47">
        <v>504</v>
      </c>
      <c r="B542" s="50" t="s">
        <v>663</v>
      </c>
      <c r="C542" s="102" t="s">
        <v>664</v>
      </c>
      <c r="D542" s="102"/>
      <c r="E542" s="102"/>
      <c r="F542" s="102"/>
      <c r="G542" s="48">
        <v>1847.5230119400003</v>
      </c>
    </row>
    <row r="543" spans="1:7" x14ac:dyDescent="0.2">
      <c r="A543" s="47">
        <v>505</v>
      </c>
      <c r="B543" s="50" t="s">
        <v>665</v>
      </c>
      <c r="C543" s="102" t="s">
        <v>666</v>
      </c>
      <c r="D543" s="102"/>
      <c r="E543" s="102"/>
      <c r="F543" s="102"/>
      <c r="G543" s="48">
        <v>874.22382000000005</v>
      </c>
    </row>
    <row r="544" spans="1:7" x14ac:dyDescent="0.2">
      <c r="A544" s="47">
        <v>506</v>
      </c>
      <c r="B544" s="50" t="s">
        <v>667</v>
      </c>
      <c r="C544" s="102" t="s">
        <v>552</v>
      </c>
      <c r="D544" s="102"/>
      <c r="E544" s="102"/>
      <c r="F544" s="102"/>
      <c r="G544" s="48">
        <v>15620.986800000001</v>
      </c>
    </row>
    <row r="545" spans="1:7" x14ac:dyDescent="0.2">
      <c r="A545" s="47">
        <v>507</v>
      </c>
      <c r="B545" s="50" t="s">
        <v>667</v>
      </c>
      <c r="C545" s="102" t="s">
        <v>668</v>
      </c>
      <c r="D545" s="102"/>
      <c r="E545" s="102"/>
      <c r="F545" s="102"/>
      <c r="G545" s="48">
        <v>4635.6997620000002</v>
      </c>
    </row>
    <row r="546" spans="1:7" x14ac:dyDescent="0.2">
      <c r="A546" s="47">
        <v>508</v>
      </c>
      <c r="B546" s="50" t="s">
        <v>499</v>
      </c>
      <c r="C546" s="102"/>
      <c r="D546" s="102"/>
      <c r="E546" s="102"/>
      <c r="F546" s="102"/>
      <c r="G546" s="48">
        <v>874.22382000000005</v>
      </c>
    </row>
    <row r="547" spans="1:7" x14ac:dyDescent="0.2">
      <c r="A547" s="47">
        <v>509</v>
      </c>
      <c r="B547" s="50" t="s">
        <v>669</v>
      </c>
      <c r="C547" s="102" t="s">
        <v>670</v>
      </c>
      <c r="D547" s="102"/>
      <c r="E547" s="102"/>
      <c r="F547" s="102"/>
      <c r="G547" s="48">
        <v>39893.018069999998</v>
      </c>
    </row>
    <row r="548" spans="1:7" x14ac:dyDescent="0.2">
      <c r="A548" s="47">
        <v>510</v>
      </c>
      <c r="B548" s="50" t="s">
        <v>671</v>
      </c>
      <c r="C548" s="102" t="s">
        <v>672</v>
      </c>
      <c r="D548" s="102"/>
      <c r="E548" s="102"/>
      <c r="F548" s="102"/>
      <c r="G548" s="48">
        <v>7797.8166000000001</v>
      </c>
    </row>
    <row r="549" spans="1:7" ht="63" x14ac:dyDescent="0.2">
      <c r="A549" s="47">
        <v>511</v>
      </c>
      <c r="B549" s="50" t="s">
        <v>673</v>
      </c>
      <c r="C549" s="102" t="s">
        <v>672</v>
      </c>
      <c r="D549" s="102"/>
      <c r="E549" s="102"/>
      <c r="F549" s="102"/>
      <c r="G549" s="48">
        <v>5720.5010759999996</v>
      </c>
    </row>
    <row r="550" spans="1:7" ht="42" x14ac:dyDescent="0.2">
      <c r="A550" s="47">
        <v>512</v>
      </c>
      <c r="B550" s="50" t="s">
        <v>674</v>
      </c>
      <c r="C550" s="102" t="s">
        <v>675</v>
      </c>
      <c r="D550" s="102"/>
      <c r="E550" s="102"/>
      <c r="F550" s="102"/>
      <c r="G550" s="48">
        <v>6812.5123199999998</v>
      </c>
    </row>
    <row r="551" spans="1:7" ht="42" x14ac:dyDescent="0.2">
      <c r="A551" s="47">
        <v>513</v>
      </c>
      <c r="B551" s="50" t="s">
        <v>676</v>
      </c>
      <c r="C551" s="102" t="s">
        <v>675</v>
      </c>
      <c r="D551" s="102"/>
      <c r="E551" s="102"/>
      <c r="F551" s="102"/>
      <c r="G551" s="48">
        <v>23040.8763</v>
      </c>
    </row>
    <row r="552" spans="1:7" x14ac:dyDescent="0.2">
      <c r="A552" s="47">
        <v>514</v>
      </c>
      <c r="B552" s="50" t="s">
        <v>677</v>
      </c>
      <c r="C552" s="102" t="s">
        <v>672</v>
      </c>
      <c r="D552" s="102"/>
      <c r="E552" s="102"/>
      <c r="F552" s="102"/>
      <c r="G552" s="48">
        <v>6879.3824399999994</v>
      </c>
    </row>
    <row r="553" spans="1:7" x14ac:dyDescent="0.2">
      <c r="A553" s="47">
        <v>515</v>
      </c>
      <c r="B553" s="50" t="s">
        <v>678</v>
      </c>
      <c r="C553" s="102" t="s">
        <v>679</v>
      </c>
      <c r="D553" s="102"/>
      <c r="E553" s="102"/>
      <c r="F553" s="102"/>
      <c r="G553" s="48">
        <v>36525.901529999996</v>
      </c>
    </row>
    <row r="554" spans="1:7" x14ac:dyDescent="0.2">
      <c r="A554" s="47">
        <v>516</v>
      </c>
      <c r="B554" s="50" t="s">
        <v>678</v>
      </c>
      <c r="C554" s="102" t="s">
        <v>675</v>
      </c>
      <c r="D554" s="102"/>
      <c r="E554" s="102"/>
      <c r="F554" s="102"/>
      <c r="G554" s="48">
        <v>25874.458020000002</v>
      </c>
    </row>
    <row r="555" spans="1:7" x14ac:dyDescent="0.2">
      <c r="A555" s="47">
        <v>517</v>
      </c>
      <c r="B555" s="50" t="s">
        <v>680</v>
      </c>
      <c r="C555" s="102" t="s">
        <v>672</v>
      </c>
      <c r="D555" s="102"/>
      <c r="E555" s="102"/>
      <c r="F555" s="102"/>
      <c r="G555" s="48">
        <v>7797.8166000000001</v>
      </c>
    </row>
    <row r="556" spans="1:7" x14ac:dyDescent="0.2">
      <c r="A556" s="47">
        <v>518</v>
      </c>
      <c r="B556" s="50" t="s">
        <v>681</v>
      </c>
      <c r="C556" s="102" t="s">
        <v>675</v>
      </c>
      <c r="D556" s="102"/>
      <c r="E556" s="102"/>
      <c r="F556" s="102"/>
      <c r="G556" s="48">
        <v>9185.2923600000013</v>
      </c>
    </row>
    <row r="557" spans="1:7" x14ac:dyDescent="0.2">
      <c r="A557" s="47">
        <v>519</v>
      </c>
      <c r="B557" s="50" t="s">
        <v>682</v>
      </c>
      <c r="C557" s="102" t="s">
        <v>672</v>
      </c>
      <c r="D557" s="102"/>
      <c r="E557" s="102"/>
      <c r="F557" s="102"/>
      <c r="G557" s="48">
        <v>5720.5010759999996</v>
      </c>
    </row>
    <row r="558" spans="1:7" x14ac:dyDescent="0.2">
      <c r="A558" s="47">
        <v>520</v>
      </c>
      <c r="B558" s="50" t="s">
        <v>683</v>
      </c>
      <c r="C558" s="102" t="s">
        <v>675</v>
      </c>
      <c r="D558" s="102"/>
      <c r="E558" s="102"/>
      <c r="F558" s="102"/>
      <c r="G558" s="48">
        <v>5720.5010759999996</v>
      </c>
    </row>
    <row r="559" spans="1:7" x14ac:dyDescent="0.2">
      <c r="A559" s="47">
        <v>521</v>
      </c>
      <c r="B559" s="50" t="s">
        <v>684</v>
      </c>
      <c r="C559" s="102" t="s">
        <v>675</v>
      </c>
      <c r="D559" s="102"/>
      <c r="E559" s="102"/>
      <c r="F559" s="102"/>
      <c r="G559" s="48">
        <v>7568.4457499999999</v>
      </c>
    </row>
    <row r="560" spans="1:7" x14ac:dyDescent="0.2">
      <c r="A560" s="47">
        <v>522</v>
      </c>
      <c r="B560" s="55" t="s">
        <v>685</v>
      </c>
      <c r="C560" s="102" t="s">
        <v>686</v>
      </c>
      <c r="D560" s="102"/>
      <c r="E560" s="102"/>
      <c r="F560" s="102"/>
      <c r="G560" s="48">
        <v>10125.752460000002</v>
      </c>
    </row>
    <row r="561" spans="1:7" x14ac:dyDescent="0.2">
      <c r="A561" s="47">
        <v>523</v>
      </c>
      <c r="B561" s="55" t="s">
        <v>685</v>
      </c>
      <c r="C561" s="102" t="s">
        <v>687</v>
      </c>
      <c r="D561" s="102"/>
      <c r="E561" s="102"/>
      <c r="F561" s="102"/>
      <c r="G561" s="48">
        <v>6096.9386519999998</v>
      </c>
    </row>
    <row r="562" spans="1:7" x14ac:dyDescent="0.2">
      <c r="A562" s="47">
        <v>524</v>
      </c>
      <c r="B562" s="55" t="s">
        <v>688</v>
      </c>
      <c r="C562" s="102" t="s">
        <v>689</v>
      </c>
      <c r="D562" s="102"/>
      <c r="E562" s="102"/>
      <c r="F562" s="102"/>
      <c r="G562" s="48">
        <v>8630.0166695400003</v>
      </c>
    </row>
    <row r="563" spans="1:7" x14ac:dyDescent="0.2">
      <c r="A563" s="47">
        <v>525</v>
      </c>
      <c r="B563" s="55" t="s">
        <v>688</v>
      </c>
      <c r="C563" s="102" t="s">
        <v>690</v>
      </c>
      <c r="D563" s="102"/>
      <c r="E563" s="102"/>
      <c r="F563" s="102"/>
      <c r="G563" s="48">
        <v>16794.208793999998</v>
      </c>
    </row>
    <row r="564" spans="1:7" x14ac:dyDescent="0.2">
      <c r="A564" s="47">
        <v>526</v>
      </c>
      <c r="B564" s="55" t="s">
        <v>529</v>
      </c>
      <c r="C564" s="102" t="s">
        <v>691</v>
      </c>
      <c r="D564" s="102"/>
      <c r="E564" s="102"/>
      <c r="F564" s="102"/>
      <c r="G564" s="48">
        <v>15405.445229579998</v>
      </c>
    </row>
    <row r="565" spans="1:7" x14ac:dyDescent="0.2">
      <c r="A565" s="47">
        <v>527</v>
      </c>
      <c r="B565" s="50" t="s">
        <v>585</v>
      </c>
      <c r="C565" s="102" t="s">
        <v>692</v>
      </c>
      <c r="D565" s="102"/>
      <c r="E565" s="102"/>
      <c r="F565" s="102"/>
      <c r="G565" s="48">
        <v>9967.4509199999993</v>
      </c>
    </row>
    <row r="566" spans="1:7" x14ac:dyDescent="0.2">
      <c r="A566" s="47">
        <v>528</v>
      </c>
      <c r="B566" s="50" t="s">
        <v>585</v>
      </c>
      <c r="C566" s="102" t="s">
        <v>693</v>
      </c>
      <c r="D566" s="102"/>
      <c r="E566" s="102"/>
      <c r="F566" s="102"/>
      <c r="G566" s="48">
        <v>9967.4509199999993</v>
      </c>
    </row>
    <row r="567" spans="1:7" x14ac:dyDescent="0.2">
      <c r="A567" s="47">
        <v>529</v>
      </c>
      <c r="B567" s="50" t="s">
        <v>694</v>
      </c>
      <c r="C567" s="102" t="s">
        <v>695</v>
      </c>
      <c r="D567" s="102"/>
      <c r="E567" s="102"/>
      <c r="F567" s="102"/>
      <c r="G567" s="48">
        <v>8992.2880799999984</v>
      </c>
    </row>
    <row r="568" spans="1:7" x14ac:dyDescent="0.2">
      <c r="A568" s="47">
        <v>530</v>
      </c>
      <c r="B568" s="53" t="s">
        <v>542</v>
      </c>
      <c r="C568" s="102" t="s">
        <v>541</v>
      </c>
      <c r="D568" s="102"/>
      <c r="E568" s="102"/>
      <c r="F568" s="102"/>
      <c r="G568" s="48">
        <v>4635.6997620000002</v>
      </c>
    </row>
    <row r="569" spans="1:7" x14ac:dyDescent="0.2">
      <c r="A569" s="47">
        <v>531</v>
      </c>
      <c r="B569" s="55" t="s">
        <v>637</v>
      </c>
      <c r="C569" s="102" t="s">
        <v>638</v>
      </c>
      <c r="D569" s="102"/>
      <c r="E569" s="102"/>
      <c r="F569" s="102"/>
      <c r="G569" s="48">
        <v>12029.015519999999</v>
      </c>
    </row>
    <row r="570" spans="1:7" x14ac:dyDescent="0.2">
      <c r="A570" s="47">
        <v>532</v>
      </c>
      <c r="B570" s="55" t="s">
        <v>696</v>
      </c>
      <c r="C570" s="102" t="s">
        <v>697</v>
      </c>
      <c r="D570" s="102"/>
      <c r="E570" s="102"/>
      <c r="F570" s="102"/>
      <c r="G570" s="48">
        <v>1493.16858</v>
      </c>
    </row>
    <row r="571" spans="1:7" x14ac:dyDescent="0.2">
      <c r="A571" s="47">
        <v>533</v>
      </c>
      <c r="B571" s="55" t="s">
        <v>698</v>
      </c>
      <c r="C571" s="102" t="s">
        <v>697</v>
      </c>
      <c r="D571" s="102"/>
      <c r="E571" s="102"/>
      <c r="F571" s="102"/>
      <c r="G571" s="48">
        <v>1493.16858</v>
      </c>
    </row>
    <row r="572" spans="1:7" x14ac:dyDescent="0.2">
      <c r="A572" s="47">
        <v>534</v>
      </c>
      <c r="B572" s="55" t="s">
        <v>699</v>
      </c>
      <c r="C572" s="102" t="s">
        <v>476</v>
      </c>
      <c r="D572" s="102"/>
      <c r="E572" s="102"/>
      <c r="F572" s="102"/>
      <c r="G572" s="48">
        <v>4635.6997620000002</v>
      </c>
    </row>
    <row r="573" spans="1:7" x14ac:dyDescent="0.2">
      <c r="A573" s="47">
        <v>535</v>
      </c>
      <c r="B573" s="30" t="s">
        <v>700</v>
      </c>
      <c r="C573" s="102" t="s">
        <v>701</v>
      </c>
      <c r="D573" s="102"/>
      <c r="E573" s="102"/>
      <c r="F573" s="102"/>
      <c r="G573" s="48">
        <v>4635.6997620000002</v>
      </c>
    </row>
    <row r="574" spans="1:7" ht="42" x14ac:dyDescent="0.2">
      <c r="A574" s="47">
        <v>536</v>
      </c>
      <c r="B574" s="50" t="s">
        <v>702</v>
      </c>
      <c r="C574" s="102" t="s">
        <v>703</v>
      </c>
      <c r="D574" s="102"/>
      <c r="E574" s="102"/>
      <c r="F574" s="102"/>
      <c r="G574" s="48">
        <v>19746.17598</v>
      </c>
    </row>
    <row r="575" spans="1:7" ht="42" x14ac:dyDescent="0.2">
      <c r="A575" s="47">
        <v>537</v>
      </c>
      <c r="B575" s="50" t="s">
        <v>702</v>
      </c>
      <c r="C575" s="102" t="s">
        <v>704</v>
      </c>
      <c r="D575" s="102"/>
      <c r="E575" s="102"/>
      <c r="F575" s="102"/>
      <c r="G575" s="48">
        <v>18599.71788</v>
      </c>
    </row>
    <row r="576" spans="1:7" ht="42" x14ac:dyDescent="0.2">
      <c r="A576" s="47">
        <v>538</v>
      </c>
      <c r="B576" s="50" t="s">
        <v>705</v>
      </c>
      <c r="C576" s="102" t="s">
        <v>141</v>
      </c>
      <c r="D576" s="102"/>
      <c r="E576" s="102"/>
      <c r="F576" s="102"/>
      <c r="G576" s="48">
        <v>18599.71788</v>
      </c>
    </row>
    <row r="577" spans="1:7" x14ac:dyDescent="0.2">
      <c r="A577" s="47">
        <v>539</v>
      </c>
      <c r="B577" s="50" t="s">
        <v>706</v>
      </c>
      <c r="C577" s="102" t="s">
        <v>707</v>
      </c>
      <c r="D577" s="102"/>
      <c r="E577" s="102"/>
      <c r="F577" s="102"/>
      <c r="G577" s="48">
        <v>32559.806190000003</v>
      </c>
    </row>
    <row r="578" spans="1:7" x14ac:dyDescent="0.2">
      <c r="A578" s="47">
        <v>540</v>
      </c>
      <c r="B578" s="50" t="s">
        <v>706</v>
      </c>
      <c r="C578" s="102" t="s">
        <v>708</v>
      </c>
      <c r="D578" s="102"/>
      <c r="E578" s="102"/>
      <c r="F578" s="102"/>
      <c r="G578" s="48">
        <v>31132.541123999999</v>
      </c>
    </row>
    <row r="579" spans="1:7" x14ac:dyDescent="0.2">
      <c r="A579" s="47">
        <v>541</v>
      </c>
      <c r="B579" s="50" t="s">
        <v>706</v>
      </c>
      <c r="C579" s="102" t="s">
        <v>709</v>
      </c>
      <c r="D579" s="102"/>
      <c r="E579" s="102"/>
      <c r="F579" s="102"/>
      <c r="G579" s="48">
        <v>32559.806190000003</v>
      </c>
    </row>
    <row r="580" spans="1:7" ht="42" x14ac:dyDescent="0.2">
      <c r="A580" s="47">
        <v>542</v>
      </c>
      <c r="B580" s="50" t="s">
        <v>710</v>
      </c>
      <c r="C580" s="102" t="s">
        <v>670</v>
      </c>
      <c r="D580" s="102"/>
      <c r="E580" s="102"/>
      <c r="F580" s="102"/>
      <c r="G580" s="48">
        <v>26350.63032</v>
      </c>
    </row>
    <row r="581" spans="1:7" x14ac:dyDescent="0.2">
      <c r="A581" s="47">
        <v>543</v>
      </c>
      <c r="B581" s="50" t="s">
        <v>711</v>
      </c>
      <c r="C581" s="102" t="s">
        <v>670</v>
      </c>
      <c r="D581" s="102"/>
      <c r="E581" s="102"/>
      <c r="F581" s="102"/>
      <c r="G581" s="48">
        <v>25728.67482</v>
      </c>
    </row>
    <row r="582" spans="1:7" x14ac:dyDescent="0.2">
      <c r="A582" s="47">
        <v>544</v>
      </c>
      <c r="B582" s="60" t="s">
        <v>712</v>
      </c>
      <c r="C582" s="102" t="s">
        <v>697</v>
      </c>
      <c r="D582" s="102"/>
      <c r="E582" s="102"/>
      <c r="F582" s="102"/>
      <c r="G582" s="48">
        <v>1493.16858</v>
      </c>
    </row>
    <row r="583" spans="1:7" x14ac:dyDescent="0.2">
      <c r="A583" s="47">
        <v>545</v>
      </c>
      <c r="B583" s="55" t="s">
        <v>713</v>
      </c>
      <c r="C583" s="102" t="s">
        <v>670</v>
      </c>
      <c r="D583" s="102"/>
      <c r="E583" s="102"/>
      <c r="F583" s="102"/>
      <c r="G583" s="48">
        <v>18339.700866000003</v>
      </c>
    </row>
    <row r="584" spans="1:7" x14ac:dyDescent="0.2">
      <c r="A584" s="47">
        <v>546</v>
      </c>
      <c r="B584" s="55" t="s">
        <v>714</v>
      </c>
      <c r="C584" s="102" t="s">
        <v>670</v>
      </c>
      <c r="D584" s="102"/>
      <c r="E584" s="102"/>
      <c r="F584" s="102"/>
      <c r="G584" s="48">
        <v>24851.757180000001</v>
      </c>
    </row>
    <row r="585" spans="1:7" ht="42" x14ac:dyDescent="0.2">
      <c r="A585" s="47">
        <v>547</v>
      </c>
      <c r="B585" s="50" t="s">
        <v>710</v>
      </c>
      <c r="C585" s="102" t="s">
        <v>670</v>
      </c>
      <c r="D585" s="102"/>
      <c r="E585" s="102"/>
      <c r="F585" s="102"/>
      <c r="G585" s="48">
        <v>26350.63032</v>
      </c>
    </row>
    <row r="586" spans="1:7" x14ac:dyDescent="0.2">
      <c r="A586" s="47">
        <v>548</v>
      </c>
      <c r="B586" s="55" t="s">
        <v>711</v>
      </c>
      <c r="C586" s="102" t="s">
        <v>670</v>
      </c>
      <c r="D586" s="102"/>
      <c r="E586" s="102"/>
      <c r="F586" s="102"/>
      <c r="G586" s="48">
        <v>25728.67482</v>
      </c>
    </row>
    <row r="587" spans="1:7" x14ac:dyDescent="0.2">
      <c r="A587" s="47">
        <v>549</v>
      </c>
      <c r="B587" s="55" t="s">
        <v>540</v>
      </c>
      <c r="C587" s="102" t="s">
        <v>715</v>
      </c>
      <c r="D587" s="102"/>
      <c r="E587" s="102"/>
      <c r="F587" s="102"/>
      <c r="G587" s="48">
        <v>4635.6997620000002</v>
      </c>
    </row>
    <row r="588" spans="1:7" x14ac:dyDescent="0.2">
      <c r="A588" s="47">
        <v>550</v>
      </c>
      <c r="B588" s="30" t="s">
        <v>716</v>
      </c>
      <c r="C588" s="102" t="s">
        <v>675</v>
      </c>
      <c r="D588" s="102"/>
      <c r="E588" s="102"/>
      <c r="F588" s="102"/>
      <c r="G588" s="48">
        <v>23817.01338</v>
      </c>
    </row>
    <row r="589" spans="1:7" x14ac:dyDescent="0.2">
      <c r="A589" s="47">
        <v>551</v>
      </c>
      <c r="B589" s="30" t="s">
        <v>717</v>
      </c>
      <c r="C589" s="102" t="s">
        <v>675</v>
      </c>
      <c r="D589" s="102"/>
      <c r="E589" s="102"/>
      <c r="F589" s="102"/>
      <c r="G589" s="48">
        <v>23817.01338</v>
      </c>
    </row>
    <row r="590" spans="1:7" x14ac:dyDescent="0.2">
      <c r="A590" s="47">
        <v>552</v>
      </c>
      <c r="B590" s="30" t="s">
        <v>718</v>
      </c>
      <c r="C590" s="102" t="s">
        <v>719</v>
      </c>
      <c r="D590" s="102"/>
      <c r="E590" s="102"/>
      <c r="F590" s="102"/>
      <c r="G590" s="48">
        <v>26891.13738</v>
      </c>
    </row>
    <row r="591" spans="1:7" x14ac:dyDescent="0.2">
      <c r="A591" s="47">
        <v>553</v>
      </c>
      <c r="B591" s="30" t="s">
        <v>720</v>
      </c>
      <c r="C591" s="102" t="s">
        <v>1010</v>
      </c>
      <c r="D591" s="102"/>
      <c r="E591" s="102"/>
      <c r="F591" s="102"/>
      <c r="G591" s="48">
        <v>16262.90826</v>
      </c>
    </row>
    <row r="592" spans="1:7" x14ac:dyDescent="0.2">
      <c r="A592" s="47">
        <v>554</v>
      </c>
      <c r="B592" s="30" t="s">
        <v>721</v>
      </c>
      <c r="C592" s="102" t="s">
        <v>1010</v>
      </c>
      <c r="D592" s="102"/>
      <c r="E592" s="102"/>
      <c r="F592" s="102"/>
      <c r="G592" s="48">
        <v>16262.90826</v>
      </c>
    </row>
    <row r="593" spans="1:7" x14ac:dyDescent="0.2">
      <c r="A593" s="47">
        <v>555</v>
      </c>
      <c r="B593" s="30" t="s">
        <v>722</v>
      </c>
      <c r="C593" s="102" t="s">
        <v>1010</v>
      </c>
      <c r="D593" s="102"/>
      <c r="E593" s="102"/>
      <c r="F593" s="102"/>
      <c r="G593" s="48">
        <v>16262.90826</v>
      </c>
    </row>
    <row r="594" spans="1:7" x14ac:dyDescent="0.2">
      <c r="A594" s="47">
        <v>556</v>
      </c>
      <c r="B594" s="23" t="s">
        <v>723</v>
      </c>
      <c r="C594" s="102" t="s">
        <v>1010</v>
      </c>
      <c r="D594" s="102"/>
      <c r="E594" s="102"/>
      <c r="F594" s="102"/>
      <c r="G594" s="48">
        <v>16262.90826</v>
      </c>
    </row>
    <row r="595" spans="1:7" x14ac:dyDescent="0.2">
      <c r="A595" s="89" t="s">
        <v>724</v>
      </c>
      <c r="B595" s="89"/>
      <c r="C595" s="89"/>
      <c r="D595" s="89"/>
      <c r="E595" s="89"/>
      <c r="F595" s="89"/>
      <c r="G595" s="48"/>
    </row>
    <row r="596" spans="1:7" ht="63" x14ac:dyDescent="0.2">
      <c r="A596" s="45"/>
      <c r="B596" s="45" t="s">
        <v>725</v>
      </c>
      <c r="C596" s="89" t="s">
        <v>133</v>
      </c>
      <c r="D596" s="89"/>
      <c r="E596" s="89"/>
      <c r="F596" s="89"/>
      <c r="G596" s="48"/>
    </row>
    <row r="597" spans="1:7" ht="42" x14ac:dyDescent="0.2">
      <c r="A597" s="55">
        <v>557</v>
      </c>
      <c r="B597" s="56" t="s">
        <v>726</v>
      </c>
      <c r="C597" s="115" t="s">
        <v>727</v>
      </c>
      <c r="D597" s="115"/>
      <c r="E597" s="115"/>
      <c r="F597" s="115"/>
      <c r="G597" s="48">
        <v>11066.21256</v>
      </c>
    </row>
    <row r="598" spans="1:7" x14ac:dyDescent="0.2">
      <c r="A598" s="55">
        <v>558</v>
      </c>
      <c r="B598" s="56" t="s">
        <v>728</v>
      </c>
      <c r="C598" s="115" t="s">
        <v>729</v>
      </c>
      <c r="D598" s="115"/>
      <c r="E598" s="115"/>
      <c r="F598" s="115"/>
      <c r="G598" s="48">
        <v>11066.21256</v>
      </c>
    </row>
    <row r="599" spans="1:7" ht="42" x14ac:dyDescent="0.2">
      <c r="A599" s="55">
        <v>559</v>
      </c>
      <c r="B599" s="56" t="s">
        <v>730</v>
      </c>
      <c r="C599" s="115" t="s">
        <v>731</v>
      </c>
      <c r="D599" s="115"/>
      <c r="E599" s="115"/>
      <c r="F599" s="115"/>
      <c r="G599" s="48">
        <v>11066.21256</v>
      </c>
    </row>
    <row r="600" spans="1:7" ht="63" x14ac:dyDescent="0.2">
      <c r="A600" s="55">
        <v>560</v>
      </c>
      <c r="B600" s="56" t="s">
        <v>732</v>
      </c>
      <c r="C600" s="115" t="s">
        <v>733</v>
      </c>
      <c r="D600" s="115"/>
      <c r="E600" s="115"/>
      <c r="F600" s="115"/>
      <c r="G600" s="48">
        <v>11066.21256</v>
      </c>
    </row>
    <row r="601" spans="1:7" ht="42" x14ac:dyDescent="0.2">
      <c r="A601" s="55">
        <v>561</v>
      </c>
      <c r="B601" s="56" t="s">
        <v>734</v>
      </c>
      <c r="C601" s="115" t="s">
        <v>735</v>
      </c>
      <c r="D601" s="115"/>
      <c r="E601" s="115"/>
      <c r="F601" s="115"/>
      <c r="G601" s="48">
        <v>7062.6414300000006</v>
      </c>
    </row>
    <row r="602" spans="1:7" ht="42" x14ac:dyDescent="0.2">
      <c r="A602" s="55">
        <v>562</v>
      </c>
      <c r="B602" s="31" t="s">
        <v>736</v>
      </c>
      <c r="C602" s="115" t="s">
        <v>737</v>
      </c>
      <c r="D602" s="115"/>
      <c r="E602" s="115"/>
      <c r="F602" s="115"/>
      <c r="G602" s="48">
        <v>8397.5877</v>
      </c>
    </row>
    <row r="603" spans="1:7" ht="42" x14ac:dyDescent="0.2">
      <c r="A603" s="55">
        <v>563</v>
      </c>
      <c r="B603" s="56" t="s">
        <v>738</v>
      </c>
      <c r="C603" s="115" t="s">
        <v>739</v>
      </c>
      <c r="D603" s="115"/>
      <c r="E603" s="115"/>
      <c r="F603" s="115"/>
      <c r="G603" s="48">
        <v>3554.4505824359999</v>
      </c>
    </row>
    <row r="604" spans="1:7" ht="42" x14ac:dyDescent="0.2">
      <c r="A604" s="55">
        <v>564</v>
      </c>
      <c r="B604" s="31" t="s">
        <v>740</v>
      </c>
      <c r="C604" s="115" t="s">
        <v>739</v>
      </c>
      <c r="D604" s="115"/>
      <c r="E604" s="115"/>
      <c r="F604" s="115"/>
      <c r="G604" s="48">
        <v>5524.5530370419992</v>
      </c>
    </row>
    <row r="605" spans="1:7" ht="42" x14ac:dyDescent="0.2">
      <c r="A605" s="55">
        <v>565</v>
      </c>
      <c r="B605" s="31" t="s">
        <v>741</v>
      </c>
      <c r="C605" s="115" t="s">
        <v>739</v>
      </c>
      <c r="D605" s="115"/>
      <c r="E605" s="115"/>
      <c r="F605" s="115"/>
      <c r="G605" s="48">
        <v>7361.4784026419993</v>
      </c>
    </row>
    <row r="606" spans="1:7" ht="42" x14ac:dyDescent="0.2">
      <c r="A606" s="55">
        <v>566</v>
      </c>
      <c r="B606" s="31" t="s">
        <v>742</v>
      </c>
      <c r="C606" s="115" t="s">
        <v>739</v>
      </c>
      <c r="D606" s="115"/>
      <c r="E606" s="115"/>
      <c r="F606" s="115"/>
      <c r="G606" s="48">
        <v>11003.182939943999</v>
      </c>
    </row>
    <row r="607" spans="1:7" ht="42" x14ac:dyDescent="0.2">
      <c r="A607" s="55">
        <v>567</v>
      </c>
      <c r="B607" s="31" t="s">
        <v>1069</v>
      </c>
      <c r="C607" s="115" t="s">
        <v>739</v>
      </c>
      <c r="D607" s="115"/>
      <c r="E607" s="115"/>
      <c r="F607" s="115"/>
      <c r="G607" s="48">
        <v>12752.854350678002</v>
      </c>
    </row>
    <row r="608" spans="1:7" x14ac:dyDescent="0.2">
      <c r="A608" s="116">
        <v>568</v>
      </c>
      <c r="B608" s="117" t="s">
        <v>437</v>
      </c>
      <c r="C608" s="115" t="s">
        <v>743</v>
      </c>
      <c r="D608" s="115"/>
      <c r="E608" s="115"/>
      <c r="F608" s="115"/>
      <c r="G608" s="100">
        <v>949.52401200000008</v>
      </c>
    </row>
    <row r="609" spans="1:7" x14ac:dyDescent="0.2">
      <c r="A609" s="116"/>
      <c r="B609" s="117"/>
      <c r="C609" s="115" t="s">
        <v>744</v>
      </c>
      <c r="D609" s="115"/>
      <c r="E609" s="115"/>
      <c r="F609" s="115"/>
      <c r="G609" s="118"/>
    </row>
    <row r="610" spans="1:7" x14ac:dyDescent="0.2">
      <c r="A610" s="116"/>
      <c r="B610" s="117"/>
      <c r="C610" s="115" t="s">
        <v>745</v>
      </c>
      <c r="D610" s="115"/>
      <c r="E610" s="115"/>
      <c r="F610" s="115"/>
      <c r="G610" s="118"/>
    </row>
    <row r="611" spans="1:7" x14ac:dyDescent="0.2">
      <c r="A611" s="116"/>
      <c r="B611" s="117"/>
      <c r="C611" s="115" t="s">
        <v>746</v>
      </c>
      <c r="D611" s="115"/>
      <c r="E611" s="115"/>
      <c r="F611" s="115"/>
      <c r="G611" s="101"/>
    </row>
    <row r="612" spans="1:7" x14ac:dyDescent="0.2">
      <c r="A612" s="55">
        <v>569</v>
      </c>
      <c r="B612" s="56" t="s">
        <v>747</v>
      </c>
      <c r="C612" s="115" t="s">
        <v>748</v>
      </c>
      <c r="D612" s="115"/>
      <c r="E612" s="115"/>
      <c r="F612" s="115"/>
      <c r="G612" s="48">
        <v>881.72417548800013</v>
      </c>
    </row>
    <row r="613" spans="1:7" x14ac:dyDescent="0.2">
      <c r="A613" s="32">
        <v>570</v>
      </c>
      <c r="B613" s="33" t="s">
        <v>749</v>
      </c>
      <c r="C613" s="115" t="s">
        <v>750</v>
      </c>
      <c r="D613" s="115"/>
      <c r="E613" s="115"/>
      <c r="F613" s="115"/>
      <c r="G613" s="48">
        <v>913.87036938599999</v>
      </c>
    </row>
    <row r="614" spans="1:7" x14ac:dyDescent="0.2">
      <c r="A614" s="55">
        <v>571</v>
      </c>
      <c r="B614" s="33" t="s">
        <v>751</v>
      </c>
      <c r="C614" s="115" t="s">
        <v>752</v>
      </c>
      <c r="D614" s="115"/>
      <c r="E614" s="115"/>
      <c r="F614" s="115"/>
      <c r="G614" s="48">
        <v>913.87036938599999</v>
      </c>
    </row>
    <row r="615" spans="1:7" x14ac:dyDescent="0.2">
      <c r="A615" s="32">
        <v>572</v>
      </c>
      <c r="B615" s="56" t="s">
        <v>753</v>
      </c>
      <c r="C615" s="115" t="s">
        <v>754</v>
      </c>
      <c r="D615" s="115"/>
      <c r="E615" s="115"/>
      <c r="F615" s="115"/>
      <c r="G615" s="100">
        <v>913.87036938599999</v>
      </c>
    </row>
    <row r="616" spans="1:7" x14ac:dyDescent="0.2">
      <c r="A616" s="55">
        <v>573</v>
      </c>
      <c r="B616" s="56" t="s">
        <v>755</v>
      </c>
      <c r="C616" s="115" t="s">
        <v>756</v>
      </c>
      <c r="D616" s="115"/>
      <c r="E616" s="115"/>
      <c r="F616" s="115"/>
      <c r="G616" s="101"/>
    </row>
    <row r="617" spans="1:7" x14ac:dyDescent="0.2">
      <c r="A617" s="32">
        <v>574</v>
      </c>
      <c r="B617" s="56" t="s">
        <v>757</v>
      </c>
      <c r="C617" s="115" t="s">
        <v>758</v>
      </c>
      <c r="D617" s="115"/>
      <c r="E617" s="115"/>
      <c r="F617" s="115"/>
      <c r="G617" s="48">
        <v>913.87036938599999</v>
      </c>
    </row>
    <row r="618" spans="1:7" x14ac:dyDescent="0.2">
      <c r="A618" s="89" t="s">
        <v>759</v>
      </c>
      <c r="B618" s="89"/>
      <c r="C618" s="89"/>
      <c r="D618" s="89"/>
      <c r="E618" s="89"/>
      <c r="F618" s="89"/>
      <c r="G618" s="48"/>
    </row>
    <row r="619" spans="1:7" x14ac:dyDescent="0.2">
      <c r="A619" s="55">
        <v>575</v>
      </c>
      <c r="B619" s="56" t="s">
        <v>760</v>
      </c>
      <c r="C619" s="115" t="s">
        <v>761</v>
      </c>
      <c r="D619" s="115"/>
      <c r="E619" s="115"/>
      <c r="F619" s="115"/>
      <c r="G619" s="48">
        <v>812.8394742779999</v>
      </c>
    </row>
    <row r="620" spans="1:7" x14ac:dyDescent="0.2">
      <c r="A620" s="55">
        <v>576</v>
      </c>
      <c r="B620" s="56" t="s">
        <v>762</v>
      </c>
      <c r="C620" s="115" t="s">
        <v>763</v>
      </c>
      <c r="D620" s="115"/>
      <c r="E620" s="115"/>
      <c r="F620" s="115"/>
      <c r="G620" s="48">
        <v>1777.2252912179999</v>
      </c>
    </row>
    <row r="621" spans="1:7" ht="105" x14ac:dyDescent="0.2">
      <c r="A621" s="116">
        <v>577</v>
      </c>
      <c r="B621" s="56" t="s">
        <v>1070</v>
      </c>
      <c r="C621" s="119" t="s">
        <v>236</v>
      </c>
      <c r="D621" s="120"/>
      <c r="E621" s="120"/>
      <c r="F621" s="120"/>
      <c r="G621" s="100">
        <v>4421.0339999999997</v>
      </c>
    </row>
    <row r="622" spans="1:7" ht="63" x14ac:dyDescent="0.2">
      <c r="A622" s="116"/>
      <c r="B622" s="56" t="s">
        <v>1071</v>
      </c>
      <c r="C622" s="121"/>
      <c r="D622" s="122"/>
      <c r="E622" s="122"/>
      <c r="F622" s="122"/>
      <c r="G622" s="101"/>
    </row>
    <row r="623" spans="1:7" ht="63" x14ac:dyDescent="0.2">
      <c r="A623" s="55">
        <v>578</v>
      </c>
      <c r="B623" s="56" t="s">
        <v>764</v>
      </c>
      <c r="C623" s="115" t="s">
        <v>764</v>
      </c>
      <c r="D623" s="115"/>
      <c r="E623" s="115"/>
      <c r="F623" s="115"/>
      <c r="G623" s="48">
        <v>913.87036938599999</v>
      </c>
    </row>
    <row r="624" spans="1:7" x14ac:dyDescent="0.2">
      <c r="A624" s="55">
        <v>579</v>
      </c>
      <c r="B624" s="56" t="s">
        <v>765</v>
      </c>
      <c r="C624" s="115" t="s">
        <v>763</v>
      </c>
      <c r="D624" s="115"/>
      <c r="E624" s="115"/>
      <c r="F624" s="115"/>
      <c r="G624" s="48">
        <v>913.27628700000002</v>
      </c>
    </row>
    <row r="625" spans="1:7" x14ac:dyDescent="0.2">
      <c r="A625" s="116">
        <v>580</v>
      </c>
      <c r="B625" s="117" t="s">
        <v>766</v>
      </c>
      <c r="C625" s="115" t="s">
        <v>767</v>
      </c>
      <c r="D625" s="115"/>
      <c r="E625" s="115"/>
      <c r="F625" s="115"/>
      <c r="G625" s="100">
        <v>913.87036938599999</v>
      </c>
    </row>
    <row r="626" spans="1:7" x14ac:dyDescent="0.2">
      <c r="A626" s="116"/>
      <c r="B626" s="123"/>
      <c r="C626" s="115" t="s">
        <v>768</v>
      </c>
      <c r="D626" s="115"/>
      <c r="E626" s="115"/>
      <c r="F626" s="115"/>
      <c r="G626" s="118"/>
    </row>
    <row r="627" spans="1:7" x14ac:dyDescent="0.2">
      <c r="A627" s="116"/>
      <c r="B627" s="123"/>
      <c r="C627" s="115" t="s">
        <v>769</v>
      </c>
      <c r="D627" s="115"/>
      <c r="E627" s="115"/>
      <c r="F627" s="115"/>
      <c r="G627" s="118"/>
    </row>
    <row r="628" spans="1:7" x14ac:dyDescent="0.2">
      <c r="A628" s="116"/>
      <c r="B628" s="123"/>
      <c r="C628" s="115" t="s">
        <v>770</v>
      </c>
      <c r="D628" s="115"/>
      <c r="E628" s="115"/>
      <c r="F628" s="115"/>
      <c r="G628" s="118"/>
    </row>
    <row r="629" spans="1:7" x14ac:dyDescent="0.2">
      <c r="A629" s="116"/>
      <c r="B629" s="123"/>
      <c r="C629" s="115" t="s">
        <v>771</v>
      </c>
      <c r="D629" s="115"/>
      <c r="E629" s="115"/>
      <c r="F629" s="115"/>
      <c r="G629" s="118"/>
    </row>
    <row r="630" spans="1:7" x14ac:dyDescent="0.2">
      <c r="A630" s="116"/>
      <c r="B630" s="123"/>
      <c r="C630" s="115" t="s">
        <v>772</v>
      </c>
      <c r="D630" s="115"/>
      <c r="E630" s="115"/>
      <c r="F630" s="115"/>
      <c r="G630" s="118"/>
    </row>
    <row r="631" spans="1:7" x14ac:dyDescent="0.2">
      <c r="A631" s="116"/>
      <c r="B631" s="123"/>
      <c r="C631" s="115" t="s">
        <v>767</v>
      </c>
      <c r="D631" s="115"/>
      <c r="E631" s="115"/>
      <c r="F631" s="115"/>
      <c r="G631" s="118"/>
    </row>
    <row r="632" spans="1:7" x14ac:dyDescent="0.2">
      <c r="A632" s="116"/>
      <c r="B632" s="123"/>
      <c r="C632" s="115" t="s">
        <v>773</v>
      </c>
      <c r="D632" s="115"/>
      <c r="E632" s="115"/>
      <c r="F632" s="115"/>
      <c r="G632" s="118"/>
    </row>
    <row r="633" spans="1:7" x14ac:dyDescent="0.2">
      <c r="A633" s="116"/>
      <c r="B633" s="123"/>
      <c r="C633" s="115" t="s">
        <v>774</v>
      </c>
      <c r="D633" s="115"/>
      <c r="E633" s="115"/>
      <c r="F633" s="115"/>
      <c r="G633" s="118"/>
    </row>
    <row r="634" spans="1:7" x14ac:dyDescent="0.2">
      <c r="A634" s="116"/>
      <c r="B634" s="123"/>
      <c r="C634" s="115" t="s">
        <v>775</v>
      </c>
      <c r="D634" s="115"/>
      <c r="E634" s="115"/>
      <c r="F634" s="115"/>
      <c r="G634" s="118"/>
    </row>
    <row r="635" spans="1:7" x14ac:dyDescent="0.2">
      <c r="A635" s="116"/>
      <c r="B635" s="123"/>
      <c r="C635" s="115" t="s">
        <v>776</v>
      </c>
      <c r="D635" s="115"/>
      <c r="E635" s="115"/>
      <c r="F635" s="115"/>
      <c r="G635" s="118"/>
    </row>
    <row r="636" spans="1:7" x14ac:dyDescent="0.2">
      <c r="A636" s="116"/>
      <c r="B636" s="123"/>
      <c r="C636" s="115" t="s">
        <v>777</v>
      </c>
      <c r="D636" s="115"/>
      <c r="E636" s="115"/>
      <c r="F636" s="115"/>
      <c r="G636" s="118"/>
    </row>
    <row r="637" spans="1:7" x14ac:dyDescent="0.2">
      <c r="A637" s="116"/>
      <c r="B637" s="123"/>
      <c r="C637" s="115" t="s">
        <v>778</v>
      </c>
      <c r="D637" s="115"/>
      <c r="E637" s="115"/>
      <c r="F637" s="115"/>
      <c r="G637" s="118"/>
    </row>
    <row r="638" spans="1:7" x14ac:dyDescent="0.2">
      <c r="A638" s="116"/>
      <c r="B638" s="123"/>
      <c r="C638" s="115" t="s">
        <v>779</v>
      </c>
      <c r="D638" s="115"/>
      <c r="E638" s="115"/>
      <c r="F638" s="115"/>
      <c r="G638" s="101"/>
    </row>
    <row r="639" spans="1:7" x14ac:dyDescent="0.2">
      <c r="A639" s="89" t="s">
        <v>780</v>
      </c>
      <c r="B639" s="89"/>
      <c r="C639" s="89"/>
      <c r="D639" s="89"/>
      <c r="E639" s="89"/>
      <c r="F639" s="89"/>
      <c r="G639" s="48"/>
    </row>
    <row r="640" spans="1:7" x14ac:dyDescent="0.2">
      <c r="A640" s="116">
        <v>581</v>
      </c>
      <c r="B640" s="117" t="s">
        <v>781</v>
      </c>
      <c r="C640" s="115" t="s">
        <v>782</v>
      </c>
      <c r="D640" s="115"/>
      <c r="E640" s="115"/>
      <c r="F640" s="115"/>
      <c r="G640" s="100">
        <v>14741.32605894</v>
      </c>
    </row>
    <row r="641" spans="1:7" x14ac:dyDescent="0.2">
      <c r="A641" s="116"/>
      <c r="B641" s="117"/>
      <c r="C641" s="115" t="s">
        <v>783</v>
      </c>
      <c r="D641" s="115"/>
      <c r="E641" s="115"/>
      <c r="F641" s="115"/>
      <c r="G641" s="118"/>
    </row>
    <row r="642" spans="1:7" x14ac:dyDescent="0.2">
      <c r="A642" s="116"/>
      <c r="B642" s="117"/>
      <c r="C642" s="115" t="s">
        <v>784</v>
      </c>
      <c r="D642" s="115"/>
      <c r="E642" s="115"/>
      <c r="F642" s="115"/>
      <c r="G642" s="101"/>
    </row>
    <row r="643" spans="1:7" x14ac:dyDescent="0.2">
      <c r="A643" s="116">
        <v>582</v>
      </c>
      <c r="B643" s="117" t="s">
        <v>785</v>
      </c>
      <c r="C643" s="115" t="s">
        <v>782</v>
      </c>
      <c r="D643" s="115"/>
      <c r="E643" s="115"/>
      <c r="F643" s="115"/>
      <c r="G643" s="100">
        <v>14741.32605894</v>
      </c>
    </row>
    <row r="644" spans="1:7" x14ac:dyDescent="0.2">
      <c r="A644" s="116"/>
      <c r="B644" s="117"/>
      <c r="C644" s="115" t="s">
        <v>783</v>
      </c>
      <c r="D644" s="115"/>
      <c r="E644" s="115"/>
      <c r="F644" s="115"/>
      <c r="G644" s="118"/>
    </row>
    <row r="645" spans="1:7" x14ac:dyDescent="0.2">
      <c r="A645" s="116"/>
      <c r="B645" s="117"/>
      <c r="C645" s="115" t="s">
        <v>784</v>
      </c>
      <c r="D645" s="115"/>
      <c r="E645" s="115"/>
      <c r="F645" s="115"/>
      <c r="G645" s="101"/>
    </row>
    <row r="646" spans="1:7" x14ac:dyDescent="0.2">
      <c r="A646" s="116">
        <v>583</v>
      </c>
      <c r="B646" s="117" t="s">
        <v>786</v>
      </c>
      <c r="C646" s="115" t="s">
        <v>787</v>
      </c>
      <c r="D646" s="115"/>
      <c r="E646" s="115"/>
      <c r="F646" s="115"/>
      <c r="G646" s="100">
        <v>14741.32605894</v>
      </c>
    </row>
    <row r="647" spans="1:7" x14ac:dyDescent="0.2">
      <c r="A647" s="116"/>
      <c r="B647" s="117"/>
      <c r="C647" s="115" t="s">
        <v>788</v>
      </c>
      <c r="D647" s="115"/>
      <c r="E647" s="115"/>
      <c r="F647" s="115"/>
      <c r="G647" s="118"/>
    </row>
    <row r="648" spans="1:7" x14ac:dyDescent="0.2">
      <c r="A648" s="116"/>
      <c r="B648" s="117"/>
      <c r="C648" s="115" t="s">
        <v>789</v>
      </c>
      <c r="D648" s="115"/>
      <c r="E648" s="115"/>
      <c r="F648" s="115"/>
      <c r="G648" s="101"/>
    </row>
    <row r="649" spans="1:7" x14ac:dyDescent="0.2">
      <c r="A649" s="116">
        <v>584</v>
      </c>
      <c r="B649" s="117" t="s">
        <v>790</v>
      </c>
      <c r="C649" s="115" t="s">
        <v>787</v>
      </c>
      <c r="D649" s="115"/>
      <c r="E649" s="115"/>
      <c r="F649" s="115"/>
      <c r="G649" s="100">
        <v>14741.32605894</v>
      </c>
    </row>
    <row r="650" spans="1:7" x14ac:dyDescent="0.2">
      <c r="A650" s="116"/>
      <c r="B650" s="117"/>
      <c r="C650" s="115" t="s">
        <v>791</v>
      </c>
      <c r="D650" s="115"/>
      <c r="E650" s="115"/>
      <c r="F650" s="115"/>
      <c r="G650" s="118"/>
    </row>
    <row r="651" spans="1:7" x14ac:dyDescent="0.2">
      <c r="A651" s="116"/>
      <c r="B651" s="117"/>
      <c r="C651" s="115" t="s">
        <v>789</v>
      </c>
      <c r="D651" s="115"/>
      <c r="E651" s="115"/>
      <c r="F651" s="115"/>
      <c r="G651" s="101"/>
    </row>
    <row r="652" spans="1:7" ht="42" x14ac:dyDescent="0.2">
      <c r="A652" s="55">
        <v>585</v>
      </c>
      <c r="B652" s="56" t="s">
        <v>792</v>
      </c>
      <c r="C652" s="115" t="s">
        <v>793</v>
      </c>
      <c r="D652" s="115"/>
      <c r="E652" s="115"/>
      <c r="F652" s="115"/>
      <c r="G652" s="48">
        <v>14741.32605894</v>
      </c>
    </row>
    <row r="653" spans="1:7" x14ac:dyDescent="0.2">
      <c r="A653" s="93" t="s">
        <v>794</v>
      </c>
      <c r="B653" s="93"/>
      <c r="C653" s="93"/>
      <c r="D653" s="93"/>
      <c r="E653" s="93"/>
      <c r="F653" s="93"/>
      <c r="G653" s="48"/>
    </row>
    <row r="654" spans="1:7" x14ac:dyDescent="0.2">
      <c r="A654" s="116">
        <v>586</v>
      </c>
      <c r="B654" s="117" t="s">
        <v>795</v>
      </c>
      <c r="C654" s="115" t="s">
        <v>796</v>
      </c>
      <c r="D654" s="115"/>
      <c r="E654" s="115"/>
      <c r="F654" s="115"/>
      <c r="G654" s="100">
        <v>2043.5794692300003</v>
      </c>
    </row>
    <row r="655" spans="1:7" x14ac:dyDescent="0.2">
      <c r="A655" s="116"/>
      <c r="B655" s="117"/>
      <c r="C655" s="115" t="s">
        <v>797</v>
      </c>
      <c r="D655" s="115"/>
      <c r="E655" s="115"/>
      <c r="F655" s="115"/>
      <c r="G655" s="118"/>
    </row>
    <row r="656" spans="1:7" x14ac:dyDescent="0.2">
      <c r="A656" s="116"/>
      <c r="B656" s="117"/>
      <c r="C656" s="115" t="s">
        <v>798</v>
      </c>
      <c r="D656" s="115"/>
      <c r="E656" s="115"/>
      <c r="F656" s="115"/>
      <c r="G656" s="118"/>
    </row>
    <row r="657" spans="1:7" x14ac:dyDescent="0.2">
      <c r="A657" s="116"/>
      <c r="B657" s="117"/>
      <c r="C657" s="115" t="s">
        <v>799</v>
      </c>
      <c r="D657" s="115"/>
      <c r="E657" s="115"/>
      <c r="F657" s="115"/>
      <c r="G657" s="101"/>
    </row>
    <row r="658" spans="1:7" x14ac:dyDescent="0.2">
      <c r="A658" s="89" t="s">
        <v>800</v>
      </c>
      <c r="B658" s="89"/>
      <c r="C658" s="89"/>
      <c r="D658" s="89"/>
      <c r="E658" s="89"/>
      <c r="F658" s="89"/>
      <c r="G658" s="48"/>
    </row>
    <row r="659" spans="1:7" x14ac:dyDescent="0.2">
      <c r="A659" s="124" t="s">
        <v>801</v>
      </c>
      <c r="B659" s="124"/>
      <c r="C659" s="124"/>
      <c r="D659" s="124"/>
      <c r="E659" s="124"/>
      <c r="F659" s="124"/>
      <c r="G659" s="48"/>
    </row>
    <row r="660" spans="1:7" x14ac:dyDescent="0.2">
      <c r="A660" s="38"/>
      <c r="B660" s="39" t="s">
        <v>802</v>
      </c>
      <c r="C660" s="39" t="s">
        <v>803</v>
      </c>
      <c r="D660" s="93" t="s">
        <v>804</v>
      </c>
      <c r="E660" s="93"/>
      <c r="F660" s="93"/>
      <c r="G660" s="48"/>
    </row>
    <row r="661" spans="1:7" ht="168" x14ac:dyDescent="0.2">
      <c r="A661" s="30">
        <v>587</v>
      </c>
      <c r="B661" s="58" t="s">
        <v>1072</v>
      </c>
      <c r="C661" s="47" t="s">
        <v>805</v>
      </c>
      <c r="D661" s="125" t="s">
        <v>806</v>
      </c>
      <c r="E661" s="125"/>
      <c r="F661" s="125"/>
      <c r="G661" s="48">
        <v>1242.7407892466151</v>
      </c>
    </row>
    <row r="662" spans="1:7" ht="147" x14ac:dyDescent="0.2">
      <c r="A662" s="30">
        <v>588</v>
      </c>
      <c r="B662" s="34" t="s">
        <v>1073</v>
      </c>
      <c r="C662" s="47" t="s">
        <v>807</v>
      </c>
      <c r="D662" s="125" t="s">
        <v>808</v>
      </c>
      <c r="E662" s="125"/>
      <c r="F662" s="125"/>
      <c r="G662" s="48">
        <v>647.77300799661521</v>
      </c>
    </row>
    <row r="663" spans="1:7" ht="42" x14ac:dyDescent="0.2">
      <c r="A663" s="30">
        <v>589</v>
      </c>
      <c r="B663" s="35" t="s">
        <v>809</v>
      </c>
      <c r="C663" s="47" t="s">
        <v>810</v>
      </c>
      <c r="D663" s="125" t="s">
        <v>811</v>
      </c>
      <c r="E663" s="125"/>
      <c r="F663" s="125"/>
      <c r="G663" s="48">
        <v>343.03000779113569</v>
      </c>
    </row>
    <row r="664" spans="1:7" ht="63" x14ac:dyDescent="0.2">
      <c r="A664" s="30">
        <v>590</v>
      </c>
      <c r="B664" s="47" t="s">
        <v>812</v>
      </c>
      <c r="C664" s="47" t="s">
        <v>813</v>
      </c>
      <c r="D664" s="99" t="s">
        <v>814</v>
      </c>
      <c r="E664" s="99"/>
      <c r="F664" s="99"/>
      <c r="G664" s="48">
        <v>848.01675287846444</v>
      </c>
    </row>
    <row r="665" spans="1:7" ht="147" x14ac:dyDescent="0.2">
      <c r="A665" s="30">
        <v>591</v>
      </c>
      <c r="B665" s="58" t="s">
        <v>815</v>
      </c>
      <c r="C665" s="47" t="s">
        <v>816</v>
      </c>
      <c r="D665" s="99" t="s">
        <v>811</v>
      </c>
      <c r="E665" s="99"/>
      <c r="F665" s="99"/>
      <c r="G665" s="48">
        <v>514.18091724319049</v>
      </c>
    </row>
    <row r="666" spans="1:7" ht="105" x14ac:dyDescent="0.2">
      <c r="A666" s="30">
        <v>592</v>
      </c>
      <c r="B666" s="58" t="s">
        <v>817</v>
      </c>
      <c r="C666" s="47" t="s">
        <v>818</v>
      </c>
      <c r="D666" s="99" t="s">
        <v>811</v>
      </c>
      <c r="E666" s="99"/>
      <c r="F666" s="99"/>
      <c r="G666" s="48">
        <v>471.92491724319052</v>
      </c>
    </row>
    <row r="667" spans="1:7" x14ac:dyDescent="0.2">
      <c r="A667" s="89" t="s">
        <v>819</v>
      </c>
      <c r="B667" s="89"/>
      <c r="C667" s="89"/>
      <c r="D667" s="89"/>
      <c r="E667" s="89"/>
      <c r="F667" s="89"/>
      <c r="G667" s="48"/>
    </row>
    <row r="668" spans="1:7" x14ac:dyDescent="0.2">
      <c r="A668" s="38"/>
      <c r="B668" s="39" t="s">
        <v>802</v>
      </c>
      <c r="C668" s="39" t="s">
        <v>803</v>
      </c>
      <c r="D668" s="93" t="s">
        <v>804</v>
      </c>
      <c r="E668" s="93"/>
      <c r="F668" s="93"/>
      <c r="G668" s="48"/>
    </row>
    <row r="669" spans="1:7" x14ac:dyDescent="0.2">
      <c r="A669" s="55">
        <v>593</v>
      </c>
      <c r="B669" s="56" t="s">
        <v>820</v>
      </c>
      <c r="C669" s="36" t="s">
        <v>821</v>
      </c>
      <c r="D669" s="99" t="s">
        <v>763</v>
      </c>
      <c r="E669" s="99"/>
      <c r="F669" s="99"/>
      <c r="G669" s="48">
        <v>468.43203881565626</v>
      </c>
    </row>
    <row r="670" spans="1:7" x14ac:dyDescent="0.2">
      <c r="A670" s="55">
        <v>594</v>
      </c>
      <c r="B670" s="56" t="s">
        <v>822</v>
      </c>
      <c r="C670" s="36" t="s">
        <v>823</v>
      </c>
      <c r="D670" s="99" t="s">
        <v>763</v>
      </c>
      <c r="E670" s="99"/>
      <c r="F670" s="99"/>
      <c r="G670" s="48">
        <v>600.53329259999998</v>
      </c>
    </row>
    <row r="671" spans="1:7" x14ac:dyDescent="0.2">
      <c r="A671" s="55">
        <v>595</v>
      </c>
      <c r="B671" s="56" t="s">
        <v>824</v>
      </c>
      <c r="C671" s="60" t="s">
        <v>825</v>
      </c>
      <c r="D671" s="99" t="s">
        <v>763</v>
      </c>
      <c r="E671" s="99"/>
      <c r="F671" s="99"/>
      <c r="G671" s="48">
        <v>600.53329259999998</v>
      </c>
    </row>
    <row r="672" spans="1:7" x14ac:dyDescent="0.2">
      <c r="A672" s="55">
        <v>596</v>
      </c>
      <c r="B672" s="56" t="s">
        <v>826</v>
      </c>
      <c r="C672" s="60" t="s">
        <v>827</v>
      </c>
      <c r="D672" s="99" t="s">
        <v>763</v>
      </c>
      <c r="E672" s="99"/>
      <c r="F672" s="99"/>
      <c r="G672" s="48">
        <v>600.53329259999998</v>
      </c>
    </row>
    <row r="673" spans="1:7" x14ac:dyDescent="0.2">
      <c r="A673" s="55">
        <v>597</v>
      </c>
      <c r="B673" s="56" t="s">
        <v>828</v>
      </c>
      <c r="C673" s="60" t="s">
        <v>829</v>
      </c>
      <c r="D673" s="99" t="s">
        <v>763</v>
      </c>
      <c r="E673" s="99"/>
      <c r="F673" s="99"/>
      <c r="G673" s="48">
        <v>468.43203881565626</v>
      </c>
    </row>
    <row r="674" spans="1:7" ht="42" x14ac:dyDescent="0.2">
      <c r="A674" s="55">
        <v>598</v>
      </c>
      <c r="B674" s="56" t="s">
        <v>830</v>
      </c>
      <c r="C674" s="60" t="s">
        <v>831</v>
      </c>
      <c r="D674" s="99" t="s">
        <v>763</v>
      </c>
      <c r="E674" s="99"/>
      <c r="F674" s="99"/>
      <c r="G674" s="48">
        <v>914.74389040469714</v>
      </c>
    </row>
    <row r="675" spans="1:7" x14ac:dyDescent="0.2">
      <c r="A675" s="55">
        <v>599</v>
      </c>
      <c r="B675" s="56" t="s">
        <v>832</v>
      </c>
      <c r="C675" s="60" t="s">
        <v>833</v>
      </c>
      <c r="D675" s="99" t="s">
        <v>763</v>
      </c>
      <c r="E675" s="99"/>
      <c r="F675" s="99"/>
      <c r="G675" s="48">
        <v>2628.2162923200003</v>
      </c>
    </row>
    <row r="676" spans="1:7" x14ac:dyDescent="0.2">
      <c r="A676" s="55">
        <v>600</v>
      </c>
      <c r="B676" s="56" t="s">
        <v>834</v>
      </c>
      <c r="C676" s="60" t="s">
        <v>833</v>
      </c>
      <c r="D676" s="99" t="s">
        <v>763</v>
      </c>
      <c r="E676" s="99"/>
      <c r="F676" s="99"/>
      <c r="G676" s="48">
        <v>3677.3832799799998</v>
      </c>
    </row>
    <row r="677" spans="1:7" x14ac:dyDescent="0.2">
      <c r="A677" s="55">
        <v>601</v>
      </c>
      <c r="B677" s="56" t="s">
        <v>835</v>
      </c>
      <c r="C677" s="60" t="s">
        <v>833</v>
      </c>
      <c r="D677" s="99" t="s">
        <v>763</v>
      </c>
      <c r="E677" s="99"/>
      <c r="F677" s="99"/>
      <c r="G677" s="48">
        <v>4723.0177188600001</v>
      </c>
    </row>
    <row r="678" spans="1:7" x14ac:dyDescent="0.2">
      <c r="A678" s="55">
        <v>602</v>
      </c>
      <c r="B678" s="60" t="s">
        <v>836</v>
      </c>
      <c r="C678" s="60" t="s">
        <v>837</v>
      </c>
      <c r="D678" s="99" t="s">
        <v>763</v>
      </c>
      <c r="E678" s="99"/>
      <c r="F678" s="99"/>
      <c r="G678" s="48">
        <v>914.74389040469714</v>
      </c>
    </row>
    <row r="679" spans="1:7" x14ac:dyDescent="0.2">
      <c r="A679" s="55">
        <v>603</v>
      </c>
      <c r="B679" s="56" t="s">
        <v>838</v>
      </c>
      <c r="C679" s="60" t="s">
        <v>837</v>
      </c>
      <c r="D679" s="99" t="s">
        <v>763</v>
      </c>
      <c r="E679" s="99"/>
      <c r="F679" s="99"/>
      <c r="G679" s="48">
        <v>914.74389040469714</v>
      </c>
    </row>
    <row r="680" spans="1:7" x14ac:dyDescent="0.2">
      <c r="A680" s="55">
        <v>604</v>
      </c>
      <c r="B680" s="56" t="s">
        <v>839</v>
      </c>
      <c r="C680" s="60" t="s">
        <v>840</v>
      </c>
      <c r="D680" s="99" t="s">
        <v>763</v>
      </c>
      <c r="E680" s="99"/>
      <c r="F680" s="99"/>
      <c r="G680" s="48">
        <v>468.43203881565626</v>
      </c>
    </row>
    <row r="681" spans="1:7" x14ac:dyDescent="0.2">
      <c r="A681" s="89" t="s">
        <v>841</v>
      </c>
      <c r="B681" s="89"/>
      <c r="C681" s="89"/>
      <c r="D681" s="89"/>
      <c r="E681" s="89"/>
      <c r="F681" s="89"/>
      <c r="G681" s="48"/>
    </row>
    <row r="682" spans="1:7" x14ac:dyDescent="0.2">
      <c r="A682" s="55"/>
      <c r="B682" s="39" t="s">
        <v>802</v>
      </c>
      <c r="C682" s="39" t="s">
        <v>803</v>
      </c>
      <c r="D682" s="93" t="s">
        <v>804</v>
      </c>
      <c r="E682" s="93"/>
      <c r="F682" s="93"/>
      <c r="G682" s="48"/>
    </row>
    <row r="683" spans="1:7" ht="63" x14ac:dyDescent="0.2">
      <c r="A683" s="55">
        <v>605</v>
      </c>
      <c r="B683" s="56" t="s">
        <v>842</v>
      </c>
      <c r="C683" s="59" t="s">
        <v>843</v>
      </c>
      <c r="D683" s="137" t="s">
        <v>844</v>
      </c>
      <c r="E683" s="137"/>
      <c r="F683" s="137"/>
      <c r="G683" s="48">
        <v>600.53329259999998</v>
      </c>
    </row>
    <row r="684" spans="1:7" x14ac:dyDescent="0.2">
      <c r="A684" s="55"/>
      <c r="B684" s="89" t="s">
        <v>1011</v>
      </c>
      <c r="C684" s="89"/>
      <c r="D684" s="89"/>
      <c r="E684" s="89"/>
      <c r="F684" s="89"/>
      <c r="G684" s="48"/>
    </row>
    <row r="685" spans="1:7" x14ac:dyDescent="0.2">
      <c r="A685" s="55"/>
      <c r="B685" s="39" t="s">
        <v>802</v>
      </c>
      <c r="C685" s="39" t="s">
        <v>803</v>
      </c>
      <c r="D685" s="93" t="s">
        <v>804</v>
      </c>
      <c r="E685" s="93"/>
      <c r="F685" s="93"/>
      <c r="G685" s="48"/>
    </row>
    <row r="686" spans="1:7" ht="42" x14ac:dyDescent="0.2">
      <c r="A686" s="55">
        <v>606</v>
      </c>
      <c r="B686" s="56" t="s">
        <v>845</v>
      </c>
      <c r="C686" s="59" t="s">
        <v>846</v>
      </c>
      <c r="D686" s="99" t="s">
        <v>847</v>
      </c>
      <c r="E686" s="99"/>
      <c r="F686" s="99"/>
      <c r="G686" s="48">
        <v>1053.0946618767125</v>
      </c>
    </row>
    <row r="687" spans="1:7" ht="42" x14ac:dyDescent="0.2">
      <c r="A687" s="55">
        <v>607</v>
      </c>
      <c r="B687" s="57" t="s">
        <v>848</v>
      </c>
      <c r="C687" s="59" t="s">
        <v>849</v>
      </c>
      <c r="D687" s="135" t="s">
        <v>847</v>
      </c>
      <c r="E687" s="135"/>
      <c r="F687" s="135"/>
      <c r="G687" s="48">
        <v>575.05836042332749</v>
      </c>
    </row>
    <row r="688" spans="1:7" ht="42" x14ac:dyDescent="0.2">
      <c r="A688" s="55">
        <v>608</v>
      </c>
      <c r="B688" s="57" t="s">
        <v>850</v>
      </c>
      <c r="C688" s="59" t="s">
        <v>851</v>
      </c>
      <c r="D688" s="135"/>
      <c r="E688" s="135"/>
      <c r="F688" s="135"/>
      <c r="G688" s="48">
        <v>567.13536042332748</v>
      </c>
    </row>
    <row r="689" spans="1:7" ht="42" x14ac:dyDescent="0.2">
      <c r="A689" s="55">
        <v>609</v>
      </c>
      <c r="B689" s="57" t="s">
        <v>852</v>
      </c>
      <c r="C689" s="59" t="s">
        <v>853</v>
      </c>
      <c r="D689" s="135" t="s">
        <v>847</v>
      </c>
      <c r="E689" s="135"/>
      <c r="F689" s="135"/>
      <c r="G689" s="48">
        <v>558.81327095414929</v>
      </c>
    </row>
    <row r="690" spans="1:7" ht="42" x14ac:dyDescent="0.2">
      <c r="A690" s="55">
        <v>610</v>
      </c>
      <c r="B690" s="57" t="s">
        <v>854</v>
      </c>
      <c r="C690" s="59" t="s">
        <v>855</v>
      </c>
      <c r="D690" s="135"/>
      <c r="E690" s="135"/>
      <c r="F690" s="135"/>
      <c r="G690" s="48">
        <v>459.5281772041493</v>
      </c>
    </row>
    <row r="691" spans="1:7" ht="42" x14ac:dyDescent="0.2">
      <c r="A691" s="55">
        <v>611</v>
      </c>
      <c r="B691" s="56" t="s">
        <v>856</v>
      </c>
      <c r="C691" s="59" t="s">
        <v>857</v>
      </c>
      <c r="D691" s="135"/>
      <c r="E691" s="135"/>
      <c r="F691" s="135"/>
      <c r="G691" s="48">
        <v>459.5281772041493</v>
      </c>
    </row>
    <row r="692" spans="1:7" x14ac:dyDescent="0.2">
      <c r="A692" s="136" t="s">
        <v>1012</v>
      </c>
      <c r="B692" s="136"/>
      <c r="C692" s="136"/>
      <c r="D692" s="136"/>
      <c r="E692" s="136"/>
      <c r="F692" s="136"/>
      <c r="G692" s="48"/>
    </row>
    <row r="693" spans="1:7" x14ac:dyDescent="0.2">
      <c r="A693" s="89" t="s">
        <v>858</v>
      </c>
      <c r="B693" s="89"/>
      <c r="C693" s="89"/>
      <c r="D693" s="89"/>
      <c r="E693" s="89"/>
      <c r="F693" s="89"/>
      <c r="G693" s="48"/>
    </row>
    <row r="694" spans="1:7" x14ac:dyDescent="0.2">
      <c r="A694" s="38"/>
      <c r="B694" s="39" t="s">
        <v>802</v>
      </c>
      <c r="C694" s="39" t="s">
        <v>803</v>
      </c>
      <c r="D694" s="93" t="s">
        <v>804</v>
      </c>
      <c r="E694" s="93"/>
      <c r="F694" s="93"/>
      <c r="G694" s="48"/>
    </row>
    <row r="695" spans="1:7" ht="42" x14ac:dyDescent="0.2">
      <c r="A695" s="55">
        <v>612</v>
      </c>
      <c r="B695" s="50" t="s">
        <v>859</v>
      </c>
      <c r="C695" s="59" t="s">
        <v>860</v>
      </c>
      <c r="D695" s="137" t="s">
        <v>861</v>
      </c>
      <c r="E695" s="137"/>
      <c r="F695" s="137"/>
      <c r="G695" s="48">
        <v>743.42225875346446</v>
      </c>
    </row>
    <row r="696" spans="1:7" ht="84" x14ac:dyDescent="0.2">
      <c r="A696" s="55">
        <v>613</v>
      </c>
      <c r="B696" s="30" t="s">
        <v>862</v>
      </c>
      <c r="C696" s="59" t="s">
        <v>863</v>
      </c>
      <c r="D696" s="137" t="s">
        <v>864</v>
      </c>
      <c r="E696" s="137"/>
      <c r="F696" s="137"/>
      <c r="G696" s="48">
        <v>1141.9225497740124</v>
      </c>
    </row>
    <row r="697" spans="1:7" ht="21" customHeight="1" x14ac:dyDescent="0.2">
      <c r="A697" s="126" t="s">
        <v>1159</v>
      </c>
      <c r="B697" s="127"/>
      <c r="C697" s="127"/>
      <c r="D697" s="127"/>
      <c r="E697" s="127"/>
      <c r="F697" s="127"/>
      <c r="G697" s="128"/>
    </row>
    <row r="698" spans="1:7" ht="21" customHeight="1" x14ac:dyDescent="0.2">
      <c r="A698" s="129"/>
      <c r="B698" s="130"/>
      <c r="C698" s="130"/>
      <c r="D698" s="130"/>
      <c r="E698" s="130"/>
      <c r="F698" s="130"/>
      <c r="G698" s="131"/>
    </row>
    <row r="699" spans="1:7" ht="21" customHeight="1" x14ac:dyDescent="0.2">
      <c r="A699" s="129"/>
      <c r="B699" s="130"/>
      <c r="C699" s="130"/>
      <c r="D699" s="130"/>
      <c r="E699" s="130"/>
      <c r="F699" s="130"/>
      <c r="G699" s="131"/>
    </row>
    <row r="700" spans="1:7" ht="21" customHeight="1" x14ac:dyDescent="0.2">
      <c r="A700" s="129"/>
      <c r="B700" s="130"/>
      <c r="C700" s="130"/>
      <c r="D700" s="130"/>
      <c r="E700" s="130"/>
      <c r="F700" s="130"/>
      <c r="G700" s="131"/>
    </row>
    <row r="701" spans="1:7" ht="21" customHeight="1" x14ac:dyDescent="0.2">
      <c r="A701" s="129"/>
      <c r="B701" s="130"/>
      <c r="C701" s="130"/>
      <c r="D701" s="130"/>
      <c r="E701" s="130"/>
      <c r="F701" s="130"/>
      <c r="G701" s="131"/>
    </row>
    <row r="702" spans="1:7" ht="21" customHeight="1" x14ac:dyDescent="0.2">
      <c r="A702" s="129"/>
      <c r="B702" s="130"/>
      <c r="C702" s="130"/>
      <c r="D702" s="130"/>
      <c r="E702" s="130"/>
      <c r="F702" s="130"/>
      <c r="G702" s="131"/>
    </row>
    <row r="703" spans="1:7" ht="20.25" customHeight="1" x14ac:dyDescent="0.2">
      <c r="A703" s="129"/>
      <c r="B703" s="130"/>
      <c r="C703" s="130"/>
      <c r="D703" s="130"/>
      <c r="E703" s="130"/>
      <c r="F703" s="130"/>
      <c r="G703" s="131"/>
    </row>
    <row r="704" spans="1:7" ht="21" customHeight="1" x14ac:dyDescent="0.2">
      <c r="A704" s="132"/>
      <c r="B704" s="133"/>
      <c r="C704" s="133"/>
      <c r="D704" s="133"/>
      <c r="E704" s="133"/>
      <c r="F704" s="133"/>
      <c r="G704" s="134"/>
    </row>
  </sheetData>
  <mergeCells count="722">
    <mergeCell ref="A697:G704"/>
    <mergeCell ref="D689:F691"/>
    <mergeCell ref="A692:F692"/>
    <mergeCell ref="A693:F693"/>
    <mergeCell ref="D694:F694"/>
    <mergeCell ref="D695:F695"/>
    <mergeCell ref="D696:F696"/>
    <mergeCell ref="D682:F682"/>
    <mergeCell ref="D683:F683"/>
    <mergeCell ref="B684:F684"/>
    <mergeCell ref="D685:F685"/>
    <mergeCell ref="D686:F686"/>
    <mergeCell ref="D687:F688"/>
    <mergeCell ref="D676:F676"/>
    <mergeCell ref="D677:F677"/>
    <mergeCell ref="D678:F678"/>
    <mergeCell ref="D679:F679"/>
    <mergeCell ref="D680:F680"/>
    <mergeCell ref="A681:F681"/>
    <mergeCell ref="D670:F670"/>
    <mergeCell ref="D671:F671"/>
    <mergeCell ref="D672:F672"/>
    <mergeCell ref="D673:F673"/>
    <mergeCell ref="D674:F674"/>
    <mergeCell ref="D675:F675"/>
    <mergeCell ref="D664:F664"/>
    <mergeCell ref="D665:F665"/>
    <mergeCell ref="D666:F666"/>
    <mergeCell ref="A667:F667"/>
    <mergeCell ref="D668:F668"/>
    <mergeCell ref="D669:F669"/>
    <mergeCell ref="A658:F658"/>
    <mergeCell ref="A659:F659"/>
    <mergeCell ref="D660:F660"/>
    <mergeCell ref="D661:F661"/>
    <mergeCell ref="D662:F662"/>
    <mergeCell ref="D663:F663"/>
    <mergeCell ref="C652:F652"/>
    <mergeCell ref="A653:F653"/>
    <mergeCell ref="A654:A657"/>
    <mergeCell ref="B654:B657"/>
    <mergeCell ref="C654:F654"/>
    <mergeCell ref="G654:G657"/>
    <mergeCell ref="C655:F655"/>
    <mergeCell ref="C656:F656"/>
    <mergeCell ref="C657:F657"/>
    <mergeCell ref="A649:A651"/>
    <mergeCell ref="B649:B651"/>
    <mergeCell ref="C649:F649"/>
    <mergeCell ref="G649:G651"/>
    <mergeCell ref="C650:F650"/>
    <mergeCell ref="C651:F651"/>
    <mergeCell ref="A646:A648"/>
    <mergeCell ref="B646:B648"/>
    <mergeCell ref="C646:F646"/>
    <mergeCell ref="G646:G648"/>
    <mergeCell ref="C647:F647"/>
    <mergeCell ref="C648:F648"/>
    <mergeCell ref="G640:G642"/>
    <mergeCell ref="C641:F641"/>
    <mergeCell ref="C642:F642"/>
    <mergeCell ref="A643:A645"/>
    <mergeCell ref="B643:B645"/>
    <mergeCell ref="C643:F643"/>
    <mergeCell ref="G643:G645"/>
    <mergeCell ref="C644:F644"/>
    <mergeCell ref="C645:F645"/>
    <mergeCell ref="A639:F639"/>
    <mergeCell ref="A640:A642"/>
    <mergeCell ref="B640:B642"/>
    <mergeCell ref="C640:F640"/>
    <mergeCell ref="C631:F631"/>
    <mergeCell ref="C632:F632"/>
    <mergeCell ref="C633:F633"/>
    <mergeCell ref="C634:F634"/>
    <mergeCell ref="C635:F635"/>
    <mergeCell ref="C636:F636"/>
    <mergeCell ref="C624:F624"/>
    <mergeCell ref="A625:A638"/>
    <mergeCell ref="B625:B638"/>
    <mergeCell ref="C625:F625"/>
    <mergeCell ref="G625:G638"/>
    <mergeCell ref="C626:F626"/>
    <mergeCell ref="C627:F627"/>
    <mergeCell ref="C628:F628"/>
    <mergeCell ref="C629:F629"/>
    <mergeCell ref="C630:F630"/>
    <mergeCell ref="C637:F637"/>
    <mergeCell ref="C638:F638"/>
    <mergeCell ref="C619:F619"/>
    <mergeCell ref="C620:F620"/>
    <mergeCell ref="A621:A622"/>
    <mergeCell ref="C621:F622"/>
    <mergeCell ref="G621:G622"/>
    <mergeCell ref="C623:F623"/>
    <mergeCell ref="C614:F614"/>
    <mergeCell ref="C615:F615"/>
    <mergeCell ref="G615:G616"/>
    <mergeCell ref="C616:F616"/>
    <mergeCell ref="C617:F617"/>
    <mergeCell ref="A618:F618"/>
    <mergeCell ref="G608:G611"/>
    <mergeCell ref="C609:F609"/>
    <mergeCell ref="C610:F610"/>
    <mergeCell ref="C611:F611"/>
    <mergeCell ref="C612:F612"/>
    <mergeCell ref="C613:F613"/>
    <mergeCell ref="C605:F605"/>
    <mergeCell ref="C606:F606"/>
    <mergeCell ref="C607:F607"/>
    <mergeCell ref="A608:A611"/>
    <mergeCell ref="B608:B611"/>
    <mergeCell ref="C608:F608"/>
    <mergeCell ref="C599:F599"/>
    <mergeCell ref="C600:F600"/>
    <mergeCell ref="C601:F601"/>
    <mergeCell ref="C602:F602"/>
    <mergeCell ref="C603:F603"/>
    <mergeCell ref="C604:F604"/>
    <mergeCell ref="C593:F593"/>
    <mergeCell ref="C594:F594"/>
    <mergeCell ref="A595:F595"/>
    <mergeCell ref="C596:F596"/>
    <mergeCell ref="C597:F597"/>
    <mergeCell ref="C598:F598"/>
    <mergeCell ref="C587:F587"/>
    <mergeCell ref="C588:F588"/>
    <mergeCell ref="C589:F589"/>
    <mergeCell ref="C590:F590"/>
    <mergeCell ref="C591:F591"/>
    <mergeCell ref="C592:F592"/>
    <mergeCell ref="C581:F581"/>
    <mergeCell ref="C582:F582"/>
    <mergeCell ref="C583:F583"/>
    <mergeCell ref="C584:F584"/>
    <mergeCell ref="C585:F585"/>
    <mergeCell ref="C586:F586"/>
    <mergeCell ref="C575:F575"/>
    <mergeCell ref="C576:F576"/>
    <mergeCell ref="C577:F577"/>
    <mergeCell ref="C578:F578"/>
    <mergeCell ref="C579:F579"/>
    <mergeCell ref="C580:F580"/>
    <mergeCell ref="C569:F569"/>
    <mergeCell ref="C570:F570"/>
    <mergeCell ref="C571:F571"/>
    <mergeCell ref="C572:F572"/>
    <mergeCell ref="C573:F573"/>
    <mergeCell ref="C574:F574"/>
    <mergeCell ref="C563:F563"/>
    <mergeCell ref="C564:F564"/>
    <mergeCell ref="C565:F565"/>
    <mergeCell ref="C566:F566"/>
    <mergeCell ref="C567:F567"/>
    <mergeCell ref="C568:F568"/>
    <mergeCell ref="C557:F557"/>
    <mergeCell ref="C558:F558"/>
    <mergeCell ref="C559:F559"/>
    <mergeCell ref="C560:F560"/>
    <mergeCell ref="C561:F561"/>
    <mergeCell ref="C562:F562"/>
    <mergeCell ref="C551:F551"/>
    <mergeCell ref="C552:F552"/>
    <mergeCell ref="C553:F553"/>
    <mergeCell ref="C554:F554"/>
    <mergeCell ref="C555:F555"/>
    <mergeCell ref="C556:F556"/>
    <mergeCell ref="C545:F545"/>
    <mergeCell ref="C546:F546"/>
    <mergeCell ref="C547:F547"/>
    <mergeCell ref="C548:F548"/>
    <mergeCell ref="C549:F549"/>
    <mergeCell ref="C550:F550"/>
    <mergeCell ref="C539:F539"/>
    <mergeCell ref="C540:F540"/>
    <mergeCell ref="C541:F541"/>
    <mergeCell ref="C542:F542"/>
    <mergeCell ref="C543:F543"/>
    <mergeCell ref="C544:F544"/>
    <mergeCell ref="C533:F533"/>
    <mergeCell ref="C534:F534"/>
    <mergeCell ref="C535:F535"/>
    <mergeCell ref="C536:F536"/>
    <mergeCell ref="C537:F537"/>
    <mergeCell ref="C538:F538"/>
    <mergeCell ref="B527:F527"/>
    <mergeCell ref="C528:F528"/>
    <mergeCell ref="C529:F529"/>
    <mergeCell ref="C530:F530"/>
    <mergeCell ref="C531:F531"/>
    <mergeCell ref="C532:F532"/>
    <mergeCell ref="C521:F521"/>
    <mergeCell ref="C522:F522"/>
    <mergeCell ref="C523:F523"/>
    <mergeCell ref="C524:F524"/>
    <mergeCell ref="C525:F525"/>
    <mergeCell ref="C526:F526"/>
    <mergeCell ref="C518:F518"/>
    <mergeCell ref="A519:A520"/>
    <mergeCell ref="B519:B520"/>
    <mergeCell ref="C519:F519"/>
    <mergeCell ref="G519:G520"/>
    <mergeCell ref="C520:F520"/>
    <mergeCell ref="C512:F512"/>
    <mergeCell ref="C513:F513"/>
    <mergeCell ref="B514:F514"/>
    <mergeCell ref="C515:F515"/>
    <mergeCell ref="C516:F516"/>
    <mergeCell ref="C517:F517"/>
    <mergeCell ref="A505:A507"/>
    <mergeCell ref="B505:F507"/>
    <mergeCell ref="C508:F508"/>
    <mergeCell ref="C509:F509"/>
    <mergeCell ref="C510:F510"/>
    <mergeCell ref="C511:F511"/>
    <mergeCell ref="C499:F499"/>
    <mergeCell ref="C500:F500"/>
    <mergeCell ref="C501:F501"/>
    <mergeCell ref="C502:F502"/>
    <mergeCell ref="C503:F503"/>
    <mergeCell ref="C504:F504"/>
    <mergeCell ref="C493:F493"/>
    <mergeCell ref="C494:F494"/>
    <mergeCell ref="C495:F495"/>
    <mergeCell ref="C496:F496"/>
    <mergeCell ref="C497:F497"/>
    <mergeCell ref="C498:F498"/>
    <mergeCell ref="C487:F487"/>
    <mergeCell ref="C488:F488"/>
    <mergeCell ref="C489:F489"/>
    <mergeCell ref="C490:F490"/>
    <mergeCell ref="C491:F491"/>
    <mergeCell ref="A492:F492"/>
    <mergeCell ref="C481:F481"/>
    <mergeCell ref="C482:F482"/>
    <mergeCell ref="C483:F483"/>
    <mergeCell ref="C484:F484"/>
    <mergeCell ref="C485:F485"/>
    <mergeCell ref="A486:F486"/>
    <mergeCell ref="C475:F475"/>
    <mergeCell ref="C476:F476"/>
    <mergeCell ref="C477:F477"/>
    <mergeCell ref="C478:F478"/>
    <mergeCell ref="A479:F479"/>
    <mergeCell ref="C480:F480"/>
    <mergeCell ref="C469:F469"/>
    <mergeCell ref="C470:F470"/>
    <mergeCell ref="C471:F471"/>
    <mergeCell ref="C472:F472"/>
    <mergeCell ref="C473:F473"/>
    <mergeCell ref="C474:F474"/>
    <mergeCell ref="C463:F463"/>
    <mergeCell ref="C464:F464"/>
    <mergeCell ref="A465:F465"/>
    <mergeCell ref="C466:F466"/>
    <mergeCell ref="C467:F467"/>
    <mergeCell ref="C468:F468"/>
    <mergeCell ref="C457:F457"/>
    <mergeCell ref="C458:F458"/>
    <mergeCell ref="C459:F459"/>
    <mergeCell ref="C460:F460"/>
    <mergeCell ref="C461:F461"/>
    <mergeCell ref="C462:F462"/>
    <mergeCell ref="C451:F451"/>
    <mergeCell ref="C452:F452"/>
    <mergeCell ref="C453:F453"/>
    <mergeCell ref="C454:F454"/>
    <mergeCell ref="C455:F455"/>
    <mergeCell ref="C456:F456"/>
    <mergeCell ref="C445:F445"/>
    <mergeCell ref="C446:F446"/>
    <mergeCell ref="C447:F447"/>
    <mergeCell ref="C448:F448"/>
    <mergeCell ref="C449:F449"/>
    <mergeCell ref="C450:F450"/>
    <mergeCell ref="C439:F439"/>
    <mergeCell ref="C440:F440"/>
    <mergeCell ref="C441:F441"/>
    <mergeCell ref="C442:F442"/>
    <mergeCell ref="C443:F443"/>
    <mergeCell ref="C444:F444"/>
    <mergeCell ref="C433:F433"/>
    <mergeCell ref="C434:F434"/>
    <mergeCell ref="C435:F435"/>
    <mergeCell ref="C436:F436"/>
    <mergeCell ref="C437:F437"/>
    <mergeCell ref="C438:F438"/>
    <mergeCell ref="C426:F426"/>
    <mergeCell ref="C427:F427"/>
    <mergeCell ref="C428:F428"/>
    <mergeCell ref="C429:F429"/>
    <mergeCell ref="C430:F430"/>
    <mergeCell ref="A431:A432"/>
    <mergeCell ref="B431:F431"/>
    <mergeCell ref="C432:F432"/>
    <mergeCell ref="C420:F420"/>
    <mergeCell ref="C421:F421"/>
    <mergeCell ref="C422:F422"/>
    <mergeCell ref="C423:F423"/>
    <mergeCell ref="C424:F424"/>
    <mergeCell ref="C425:F425"/>
    <mergeCell ref="C414:F414"/>
    <mergeCell ref="C415:F415"/>
    <mergeCell ref="C416:F416"/>
    <mergeCell ref="C417:F417"/>
    <mergeCell ref="C418:F418"/>
    <mergeCell ref="C419:F419"/>
    <mergeCell ref="C408:F408"/>
    <mergeCell ref="C409:F409"/>
    <mergeCell ref="C410:F410"/>
    <mergeCell ref="C411:F411"/>
    <mergeCell ref="C412:F412"/>
    <mergeCell ref="C413:F413"/>
    <mergeCell ref="C402:F402"/>
    <mergeCell ref="C403:F403"/>
    <mergeCell ref="C404:F404"/>
    <mergeCell ref="C405:F405"/>
    <mergeCell ref="C406:F406"/>
    <mergeCell ref="C407:F407"/>
    <mergeCell ref="C396:F396"/>
    <mergeCell ref="A397:F397"/>
    <mergeCell ref="C398:F398"/>
    <mergeCell ref="C399:F399"/>
    <mergeCell ref="C400:F400"/>
    <mergeCell ref="C401:F401"/>
    <mergeCell ref="C390:F390"/>
    <mergeCell ref="C391:F391"/>
    <mergeCell ref="C392:F392"/>
    <mergeCell ref="C393:F393"/>
    <mergeCell ref="C394:F394"/>
    <mergeCell ref="C395:F395"/>
    <mergeCell ref="A384:F384"/>
    <mergeCell ref="C385:F385"/>
    <mergeCell ref="C386:F386"/>
    <mergeCell ref="C387:F387"/>
    <mergeCell ref="C388:F388"/>
    <mergeCell ref="C389:F389"/>
    <mergeCell ref="C378:F378"/>
    <mergeCell ref="C379:F379"/>
    <mergeCell ref="C380:F380"/>
    <mergeCell ref="C381:F381"/>
    <mergeCell ref="C382:F382"/>
    <mergeCell ref="C383:F383"/>
    <mergeCell ref="C372:F372"/>
    <mergeCell ref="C373:F373"/>
    <mergeCell ref="C374:F374"/>
    <mergeCell ref="C375:F375"/>
    <mergeCell ref="C376:F376"/>
    <mergeCell ref="C377:F377"/>
    <mergeCell ref="C366:F366"/>
    <mergeCell ref="C367:F367"/>
    <mergeCell ref="C368:F368"/>
    <mergeCell ref="C369:F369"/>
    <mergeCell ref="C370:F370"/>
    <mergeCell ref="C371:F371"/>
    <mergeCell ref="C360:F360"/>
    <mergeCell ref="C361:F361"/>
    <mergeCell ref="C362:F362"/>
    <mergeCell ref="A363:F363"/>
    <mergeCell ref="C364:F364"/>
    <mergeCell ref="C365:F365"/>
    <mergeCell ref="C354:F354"/>
    <mergeCell ref="C355:F355"/>
    <mergeCell ref="B356:F356"/>
    <mergeCell ref="A357:F357"/>
    <mergeCell ref="C358:F358"/>
    <mergeCell ref="C359:F359"/>
    <mergeCell ref="C348:F348"/>
    <mergeCell ref="C349:F349"/>
    <mergeCell ref="C350:F350"/>
    <mergeCell ref="C351:F351"/>
    <mergeCell ref="C352:F352"/>
    <mergeCell ref="C353:F353"/>
    <mergeCell ref="B342:F342"/>
    <mergeCell ref="B343:F343"/>
    <mergeCell ref="B344:F344"/>
    <mergeCell ref="B345:F345"/>
    <mergeCell ref="B346:F346"/>
    <mergeCell ref="A347:F347"/>
    <mergeCell ref="B336:F336"/>
    <mergeCell ref="B337:F337"/>
    <mergeCell ref="B338:F338"/>
    <mergeCell ref="B339:F339"/>
    <mergeCell ref="B340:F340"/>
    <mergeCell ref="B341:F341"/>
    <mergeCell ref="C330:F330"/>
    <mergeCell ref="C331:F331"/>
    <mergeCell ref="B332:F332"/>
    <mergeCell ref="B333:F333"/>
    <mergeCell ref="B334:F334"/>
    <mergeCell ref="B335:F335"/>
    <mergeCell ref="C324:F324"/>
    <mergeCell ref="C325:F325"/>
    <mergeCell ref="C326:F326"/>
    <mergeCell ref="C327:F327"/>
    <mergeCell ref="C328:F328"/>
    <mergeCell ref="C329:F329"/>
    <mergeCell ref="C318:F318"/>
    <mergeCell ref="C319:F319"/>
    <mergeCell ref="C320:F320"/>
    <mergeCell ref="C321:F321"/>
    <mergeCell ref="C322:F322"/>
    <mergeCell ref="C323:F323"/>
    <mergeCell ref="C312:F312"/>
    <mergeCell ref="C313:F313"/>
    <mergeCell ref="C314:F314"/>
    <mergeCell ref="C315:F315"/>
    <mergeCell ref="C316:F316"/>
    <mergeCell ref="C317:F317"/>
    <mergeCell ref="C306:F306"/>
    <mergeCell ref="C307:F307"/>
    <mergeCell ref="C308:F308"/>
    <mergeCell ref="C309:F309"/>
    <mergeCell ref="C310:F310"/>
    <mergeCell ref="C311:F311"/>
    <mergeCell ref="B300:F300"/>
    <mergeCell ref="B301:F301"/>
    <mergeCell ref="B302:F302"/>
    <mergeCell ref="B303:F303"/>
    <mergeCell ref="B304:F304"/>
    <mergeCell ref="C305:F305"/>
    <mergeCell ref="C294:F294"/>
    <mergeCell ref="C295:F295"/>
    <mergeCell ref="C296:F296"/>
    <mergeCell ref="C297:F297"/>
    <mergeCell ref="C298:F298"/>
    <mergeCell ref="C299:F299"/>
    <mergeCell ref="C288:F288"/>
    <mergeCell ref="B289:F289"/>
    <mergeCell ref="B290:F290"/>
    <mergeCell ref="B291:F291"/>
    <mergeCell ref="B292:F292"/>
    <mergeCell ref="B293:F293"/>
    <mergeCell ref="C282:F282"/>
    <mergeCell ref="C283:F283"/>
    <mergeCell ref="B284:F284"/>
    <mergeCell ref="B285:F285"/>
    <mergeCell ref="B286:F286"/>
    <mergeCell ref="C287:F287"/>
    <mergeCell ref="C276:F276"/>
    <mergeCell ref="C277:F277"/>
    <mergeCell ref="C278:F278"/>
    <mergeCell ref="C279:F279"/>
    <mergeCell ref="C280:F280"/>
    <mergeCell ref="B281:F281"/>
    <mergeCell ref="C270:F270"/>
    <mergeCell ref="C271:F271"/>
    <mergeCell ref="C272:F272"/>
    <mergeCell ref="C273:F273"/>
    <mergeCell ref="C274:F274"/>
    <mergeCell ref="C275:F275"/>
    <mergeCell ref="C264:F264"/>
    <mergeCell ref="C265:F265"/>
    <mergeCell ref="C266:F266"/>
    <mergeCell ref="C267:F267"/>
    <mergeCell ref="C268:F268"/>
    <mergeCell ref="C269:F269"/>
    <mergeCell ref="C258:F258"/>
    <mergeCell ref="C259:F259"/>
    <mergeCell ref="C260:F260"/>
    <mergeCell ref="A261:A262"/>
    <mergeCell ref="B261:F262"/>
    <mergeCell ref="C263:F263"/>
    <mergeCell ref="C252:F252"/>
    <mergeCell ref="C253:F253"/>
    <mergeCell ref="C254:F254"/>
    <mergeCell ref="C255:F255"/>
    <mergeCell ref="C256:F256"/>
    <mergeCell ref="C257:F257"/>
    <mergeCell ref="C246:F246"/>
    <mergeCell ref="C247:F247"/>
    <mergeCell ref="C248:F248"/>
    <mergeCell ref="C249:F249"/>
    <mergeCell ref="C250:F250"/>
    <mergeCell ref="C251:F251"/>
    <mergeCell ref="C240:F240"/>
    <mergeCell ref="C241:F241"/>
    <mergeCell ref="C242:F242"/>
    <mergeCell ref="C243:F243"/>
    <mergeCell ref="C244:F244"/>
    <mergeCell ref="C245:F245"/>
    <mergeCell ref="C234:F234"/>
    <mergeCell ref="C235:F235"/>
    <mergeCell ref="C236:F236"/>
    <mergeCell ref="C237:F237"/>
    <mergeCell ref="C238:F238"/>
    <mergeCell ref="C239:F239"/>
    <mergeCell ref="C228:F228"/>
    <mergeCell ref="A229:F229"/>
    <mergeCell ref="C230:F230"/>
    <mergeCell ref="C231:F231"/>
    <mergeCell ref="C232:F232"/>
    <mergeCell ref="C233:F233"/>
    <mergeCell ref="C222:F222"/>
    <mergeCell ref="C223:F223"/>
    <mergeCell ref="C224:F224"/>
    <mergeCell ref="A225:F225"/>
    <mergeCell ref="C226:F226"/>
    <mergeCell ref="C227:F227"/>
    <mergeCell ref="A216:F216"/>
    <mergeCell ref="C217:F217"/>
    <mergeCell ref="C218:F218"/>
    <mergeCell ref="C219:F219"/>
    <mergeCell ref="A220:F220"/>
    <mergeCell ref="C221:F221"/>
    <mergeCell ref="C210:F210"/>
    <mergeCell ref="C211:F211"/>
    <mergeCell ref="A212:F212"/>
    <mergeCell ref="C213:F213"/>
    <mergeCell ref="C214:F214"/>
    <mergeCell ref="C215:F215"/>
    <mergeCell ref="C204:F204"/>
    <mergeCell ref="C205:F205"/>
    <mergeCell ref="C206:F206"/>
    <mergeCell ref="C207:F207"/>
    <mergeCell ref="A208:F208"/>
    <mergeCell ref="C209:F209"/>
    <mergeCell ref="C198:F198"/>
    <mergeCell ref="C199:F199"/>
    <mergeCell ref="C200:F200"/>
    <mergeCell ref="C201:F201"/>
    <mergeCell ref="C202:F202"/>
    <mergeCell ref="C203:F203"/>
    <mergeCell ref="C192:F192"/>
    <mergeCell ref="C193:F193"/>
    <mergeCell ref="C194:F194"/>
    <mergeCell ref="C195:F195"/>
    <mergeCell ref="C196:F196"/>
    <mergeCell ref="C197:F197"/>
    <mergeCell ref="C186:F186"/>
    <mergeCell ref="C187:F187"/>
    <mergeCell ref="A188:F188"/>
    <mergeCell ref="C189:F189"/>
    <mergeCell ref="C190:F190"/>
    <mergeCell ref="A191:F191"/>
    <mergeCell ref="C180:F180"/>
    <mergeCell ref="C181:F181"/>
    <mergeCell ref="C182:F182"/>
    <mergeCell ref="A183:F183"/>
    <mergeCell ref="C184:F184"/>
    <mergeCell ref="C185:F185"/>
    <mergeCell ref="C174:F174"/>
    <mergeCell ref="A175:F175"/>
    <mergeCell ref="C176:F176"/>
    <mergeCell ref="C177:F177"/>
    <mergeCell ref="C178:F178"/>
    <mergeCell ref="C179:F179"/>
    <mergeCell ref="C168:F168"/>
    <mergeCell ref="C169:F169"/>
    <mergeCell ref="C170:F170"/>
    <mergeCell ref="C171:F171"/>
    <mergeCell ref="C172:F172"/>
    <mergeCell ref="C173:F173"/>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A145:F145"/>
    <mergeCell ref="C146:F146"/>
    <mergeCell ref="C147:F147"/>
    <mergeCell ref="C148:F148"/>
    <mergeCell ref="C149:F149"/>
    <mergeCell ref="C138:F138"/>
    <mergeCell ref="C139:F139"/>
    <mergeCell ref="C140:F140"/>
    <mergeCell ref="C141:F141"/>
    <mergeCell ref="C142:F142"/>
    <mergeCell ref="C143:F143"/>
    <mergeCell ref="G131:G132"/>
    <mergeCell ref="C133:F133"/>
    <mergeCell ref="C134:F134"/>
    <mergeCell ref="C135:F135"/>
    <mergeCell ref="C136:F136"/>
    <mergeCell ref="C137:F137"/>
    <mergeCell ref="C127:F127"/>
    <mergeCell ref="C128:F128"/>
    <mergeCell ref="C129:F129"/>
    <mergeCell ref="A130:F130"/>
    <mergeCell ref="A131:A132"/>
    <mergeCell ref="B131:B132"/>
    <mergeCell ref="C131:F132"/>
    <mergeCell ref="C121:F121"/>
    <mergeCell ref="C122:F122"/>
    <mergeCell ref="C123:F123"/>
    <mergeCell ref="C124:F124"/>
    <mergeCell ref="C125:F125"/>
    <mergeCell ref="C126:F126"/>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03:F103"/>
    <mergeCell ref="C104:F104"/>
    <mergeCell ref="C105:F105"/>
    <mergeCell ref="C106:F106"/>
    <mergeCell ref="C107:F107"/>
    <mergeCell ref="C108:F108"/>
    <mergeCell ref="C97:F97"/>
    <mergeCell ref="C98:F98"/>
    <mergeCell ref="C99:F99"/>
    <mergeCell ref="C100:F100"/>
    <mergeCell ref="C101:F101"/>
    <mergeCell ref="C102:F102"/>
    <mergeCell ref="C91:F91"/>
    <mergeCell ref="C92:F92"/>
    <mergeCell ref="C93:F93"/>
    <mergeCell ref="C94:F94"/>
    <mergeCell ref="C95:F95"/>
    <mergeCell ref="C96:F96"/>
    <mergeCell ref="C85:F85"/>
    <mergeCell ref="C86:F86"/>
    <mergeCell ref="C87:F87"/>
    <mergeCell ref="C88:F88"/>
    <mergeCell ref="C89:F89"/>
    <mergeCell ref="C90:F90"/>
    <mergeCell ref="C79:F79"/>
    <mergeCell ref="C80:F80"/>
    <mergeCell ref="C81:F81"/>
    <mergeCell ref="C82:F82"/>
    <mergeCell ref="C83:F83"/>
    <mergeCell ref="C84:F84"/>
    <mergeCell ref="C73:F73"/>
    <mergeCell ref="C74:F74"/>
    <mergeCell ref="C75:F75"/>
    <mergeCell ref="C76:F76"/>
    <mergeCell ref="C77:F77"/>
    <mergeCell ref="C78:F78"/>
    <mergeCell ref="C67:F67"/>
    <mergeCell ref="C68:F68"/>
    <mergeCell ref="C69:F69"/>
    <mergeCell ref="C70:F70"/>
    <mergeCell ref="C71:F71"/>
    <mergeCell ref="C72:F72"/>
    <mergeCell ref="C61:F61"/>
    <mergeCell ref="C62:F62"/>
    <mergeCell ref="C63:F63"/>
    <mergeCell ref="C64:F64"/>
    <mergeCell ref="C65:F65"/>
    <mergeCell ref="C66:F66"/>
    <mergeCell ref="C55:F55"/>
    <mergeCell ref="C56:F56"/>
    <mergeCell ref="C57:F57"/>
    <mergeCell ref="C58:F58"/>
    <mergeCell ref="C59:F59"/>
    <mergeCell ref="C60:F60"/>
    <mergeCell ref="C49:F49"/>
    <mergeCell ref="C50:F50"/>
    <mergeCell ref="C51:F51"/>
    <mergeCell ref="C52:F52"/>
    <mergeCell ref="C53:F53"/>
    <mergeCell ref="C54:F54"/>
    <mergeCell ref="B43:F43"/>
    <mergeCell ref="B44:F44"/>
    <mergeCell ref="B45:F45"/>
    <mergeCell ref="C46:F46"/>
    <mergeCell ref="C47:F47"/>
    <mergeCell ref="C48:F48"/>
    <mergeCell ref="B37:F37"/>
    <mergeCell ref="B38:F38"/>
    <mergeCell ref="B39:F39"/>
    <mergeCell ref="B40:F40"/>
    <mergeCell ref="B41:F41"/>
    <mergeCell ref="B42:F42"/>
    <mergeCell ref="C31:F31"/>
    <mergeCell ref="B32:F32"/>
    <mergeCell ref="B33:F33"/>
    <mergeCell ref="B34:F34"/>
    <mergeCell ref="B35:F35"/>
    <mergeCell ref="B36:F36"/>
    <mergeCell ref="C25:F25"/>
    <mergeCell ref="C26:F26"/>
    <mergeCell ref="C27:F27"/>
    <mergeCell ref="C28:F28"/>
    <mergeCell ref="C29:F29"/>
    <mergeCell ref="C30:F30"/>
    <mergeCell ref="C19:F19"/>
    <mergeCell ref="B20:F20"/>
    <mergeCell ref="C21:F21"/>
    <mergeCell ref="C22:F22"/>
    <mergeCell ref="C23:F23"/>
    <mergeCell ref="C24:F24"/>
    <mergeCell ref="C11:F13"/>
    <mergeCell ref="C14:F14"/>
    <mergeCell ref="C15:F15"/>
    <mergeCell ref="C16:F16"/>
    <mergeCell ref="C17:F17"/>
    <mergeCell ref="C18:F18"/>
    <mergeCell ref="A7:A8"/>
    <mergeCell ref="B7:B8"/>
    <mergeCell ref="C7:F8"/>
    <mergeCell ref="G8:G10"/>
    <mergeCell ref="B9:F9"/>
    <mergeCell ref="B10:F10"/>
    <mergeCell ref="A1:F1"/>
    <mergeCell ref="B2:F2"/>
    <mergeCell ref="B3:F3"/>
    <mergeCell ref="B4:F4"/>
    <mergeCell ref="B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2024 Fiyat Tarifesi</vt:lpstr>
      <vt:lpstr>Laboratuvar Fiyatları</vt:lpstr>
      <vt:lpstr>'2024 Fiyat Tarifesi'!Yazdırma_Başlıkları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Özkan DİLEK</cp:lastModifiedBy>
  <cp:lastPrinted>2024-01-02T10:58:00Z</cp:lastPrinted>
  <dcterms:created xsi:type="dcterms:W3CDTF">2022-12-16T06:33:30Z</dcterms:created>
  <dcterms:modified xsi:type="dcterms:W3CDTF">2024-02-05T06:52:03Z</dcterms:modified>
</cp:coreProperties>
</file>